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alendario base mensual ing2015" sheetId="4" r:id="rId1"/>
  </sheets>
  <calcPr calcId="144525"/>
</workbook>
</file>

<file path=xl/calcChain.xml><?xml version="1.0" encoding="utf-8"?>
<calcChain xmlns="http://schemas.openxmlformats.org/spreadsheetml/2006/main">
  <c r="N53" i="4" l="1"/>
  <c r="M53" i="4"/>
  <c r="L53" i="4"/>
  <c r="K53" i="4"/>
  <c r="J53" i="4"/>
  <c r="I53" i="4"/>
  <c r="H53" i="4"/>
  <c r="G53" i="4"/>
  <c r="F53" i="4"/>
  <c r="E53" i="4"/>
  <c r="D53" i="4"/>
  <c r="C53" i="4"/>
  <c r="B53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N4" i="4"/>
  <c r="M4" i="4"/>
  <c r="L4" i="4"/>
  <c r="K4" i="4"/>
  <c r="J4" i="4"/>
  <c r="I4" i="4"/>
  <c r="H4" i="4"/>
  <c r="G4" i="4"/>
  <c r="F4" i="4"/>
  <c r="E4" i="4"/>
  <c r="D4" i="4"/>
  <c r="C4" i="4"/>
  <c r="B4" i="4"/>
  <c r="N3" i="4"/>
  <c r="M3" i="4"/>
  <c r="L3" i="4"/>
  <c r="K3" i="4"/>
  <c r="J3" i="4"/>
  <c r="I3" i="4"/>
  <c r="H3" i="4"/>
  <c r="G3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<sst xmlns="http://schemas.openxmlformats.org/spreadsheetml/2006/main" count="76" uniqueCount="74">
  <si>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</si>
  <si>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</si>
  <si>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</si>
  <si>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</si>
  <si>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</si>
  <si>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</si>
  <si>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</si>
  <si>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</si>
  <si>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</si>
  <si>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</si>
  <si>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</si>
  <si>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</si>
  <si>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</si>
  <si>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</si>
  <si>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</si>
  <si>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</si>
  <si>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</si>
  <si>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</si>
  <si>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</si>
  <si>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</si>
  <si>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</si>
  <si>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</si>
  <si>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</si>
  <si>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</si>
  <si>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</si>
  <si>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</si>
  <si>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</si>
  <si>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</si>
  <si>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</si>
  <si>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</si>
  <si>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</si>
  <si>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</si>
  <si>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</si>
  <si>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</si>
  <si>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</si>
  <si>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</si>
  <si>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</si>
  <si>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</si>
  <si>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</si>
  <si>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</si>
  <si>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</si>
  <si>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</si>
  <si>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</si>
  <si>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</si>
  <si>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</si>
  <si>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</si>
  <si>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</si>
  <si>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</si>
  <si>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</si>
  <si>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</si>
  <si>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</si>
  <si>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</si>
  <si>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</si>
  <si>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</si>
  <si>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</si>
  <si>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</si>
  <si>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</si>
  <si>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</si>
  <si>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</si>
  <si>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</si>
  <si>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</si>
  <si>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</si>
  <si>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</si>
  <si>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</si>
  <si>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Municipio de Los Reyes, Michoacán Calendario de Ingresos del Ejercicio Fiscal 2015</t>
  </si>
  <si>
    <t>$6,585,110.74</t>
  </si>
  <si>
    <t>$438,554.00</t>
  </si>
  <si>
    <t>$11,920,479.53</t>
  </si>
  <si>
    <t>$7,313,329.75</t>
  </si>
  <si>
    <t>$5,500.00</t>
  </si>
  <si>
    <t>$60,152,294.00</t>
  </si>
  <si>
    <t>$57,295,877.00</t>
  </si>
  <si>
    <t>$31,448,999.00</t>
  </si>
  <si>
    <t>$27,942.51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</si>
</sst>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44" fontId="4" fillId="2" borderId="9" xfId="0" applyNumberFormat="1" applyFont="1" applyFill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right" vertical="center" wrapText="1"/>
    </xf>
    <xf numFmtId="44" fontId="3" fillId="0" borderId="6" xfId="0" applyNumberFormat="1" applyFont="1" applyBorder="1" applyAlignment="1">
      <alignment horizontal="justify" vertical="center" wrapText="1"/>
    </xf>
    <xf numFmtId="44" fontId="3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justify" vertical="center" wrapText="1"/>
    </xf>
    <xf numFmtId="44" fontId="5" fillId="0" borderId="8" xfId="0" applyNumberFormat="1" applyFont="1" applyBorder="1" applyAlignment="1">
      <alignment horizontal="right" vertical="center" wrapText="1"/>
    </xf>
    <xf numFmtId="44" fontId="3" fillId="0" borderId="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sqref="A1:XFD1048576"/>
    </sheetView>
  </sheetViews>
  <sheetFormatPr baseColWidth="10" defaultRowHeight="15" x14ac:dyDescent="0.25"/>
  <cols>
    <col min="1" max="1" width="42.28515625" style="1" customWidth="1"/>
    <col min="2" max="2" width="17.42578125" style="1" customWidth="1"/>
    <col min="3" max="14" width="16.5703125" style="1" bestFit="1" customWidth="1"/>
    <col min="15" max="16384" width="11.42578125" style="1"/>
  </cols>
  <sheetData>
    <row r="1" spans="1:14" ht="15.75" thickBot="1" x14ac:dyDescent="0.3">
      <c r="A1" s="20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15.75" thickBot="1" x14ac:dyDescent="0.3">
      <c r="A2" s="2"/>
      <c r="B2" s="3" t="s">
        <v>0</v>
      </c>
      <c r="C2" s="3" t="s">
        <v>1</v>
      </c>
      <c r="D2" s="3" t="s">
        <v>2</v>
      </c>
      <c r="E2" s="19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4" t="s">
        <v>12</v>
      </c>
    </row>
    <row r="3" spans="1:14" ht="15.75" thickBot="1" x14ac:dyDescent="0.3">
      <c r="A3" s="5" t="s">
        <v>13</v>
      </c>
      <c r="B3" s="23">
        <f>B4+B14+B20+B23+B30+B34+B38+B42+B46+B53</f>
        <v>175188086.53</v>
      </c>
      <c r="C3" s="23">
        <f t="shared" ref="C3:N3" si="0">C4+C14+C20+C23+C30+C34+C38+C42+C46+C53</f>
        <v>14599007.25</v>
      </c>
      <c r="D3" s="23">
        <f t="shared" si="0"/>
        <v>14599007.25</v>
      </c>
      <c r="E3" s="23">
        <f t="shared" si="0"/>
        <v>14599007.25</v>
      </c>
      <c r="F3" s="23">
        <f t="shared" si="0"/>
        <v>14599007.25</v>
      </c>
      <c r="G3" s="23">
        <f t="shared" si="0"/>
        <v>14599007.25</v>
      </c>
      <c r="H3" s="23">
        <f t="shared" si="0"/>
        <v>14599007.25</v>
      </c>
      <c r="I3" s="23">
        <f t="shared" si="0"/>
        <v>14599007.25</v>
      </c>
      <c r="J3" s="23">
        <f t="shared" si="0"/>
        <v>14599007.25</v>
      </c>
      <c r="K3" s="23">
        <f t="shared" si="0"/>
        <v>14599007.25</v>
      </c>
      <c r="L3" s="23">
        <f t="shared" si="0"/>
        <v>14599007.25</v>
      </c>
      <c r="M3" s="23">
        <f t="shared" si="0"/>
        <v>14599007.25</v>
      </c>
      <c r="N3" s="23">
        <f t="shared" si="0"/>
        <v>14599007.25</v>
      </c>
    </row>
    <row r="4" spans="1:14" s="8" customFormat="1" ht="15.75" thickBot="1" x14ac:dyDescent="0.3">
      <c r="A4" s="7" t="s">
        <v>14</v>
      </c>
      <c r="B4" s="14">
        <f>B5+B6+B7+B8+B9+B10+B11+B12+B13</f>
        <v>6585110.7400000002</v>
      </c>
      <c r="C4" s="14">
        <f t="shared" ref="C4:N4" si="1">C5+C6+C7+C8+C9+C10+C11+C12+C13</f>
        <v>548759.23</v>
      </c>
      <c r="D4" s="14">
        <f t="shared" si="1"/>
        <v>548759.23</v>
      </c>
      <c r="E4" s="14">
        <f t="shared" si="1"/>
        <v>548759.23</v>
      </c>
      <c r="F4" s="14">
        <f t="shared" si="1"/>
        <v>548759.23</v>
      </c>
      <c r="G4" s="14">
        <f t="shared" si="1"/>
        <v>548759.23</v>
      </c>
      <c r="H4" s="14">
        <f t="shared" si="1"/>
        <v>548759.23</v>
      </c>
      <c r="I4" s="14">
        <f t="shared" si="1"/>
        <v>548759.23</v>
      </c>
      <c r="J4" s="14">
        <f t="shared" si="1"/>
        <v>548759.23</v>
      </c>
      <c r="K4" s="14">
        <f t="shared" si="1"/>
        <v>548759.23</v>
      </c>
      <c r="L4" s="14">
        <f t="shared" si="1"/>
        <v>548759.23</v>
      </c>
      <c r="M4" s="14">
        <f t="shared" si="1"/>
        <v>548759.23</v>
      </c>
      <c r="N4" s="14">
        <f t="shared" si="1"/>
        <v>548759.23</v>
      </c>
    </row>
    <row r="5" spans="1:14" ht="15.75" thickBot="1" x14ac:dyDescent="0.3">
      <c r="A5" s="9" t="s">
        <v>15</v>
      </c>
      <c r="B5" s="16" t="s">
        <v>65</v>
      </c>
      <c r="C5" s="16">
        <v>548759.23</v>
      </c>
      <c r="D5" s="16">
        <v>548759.23</v>
      </c>
      <c r="E5" s="16">
        <v>548759.23</v>
      </c>
      <c r="F5" s="16">
        <v>548759.23</v>
      </c>
      <c r="G5" s="16">
        <v>548759.23</v>
      </c>
      <c r="H5" s="16">
        <v>548759.23</v>
      </c>
      <c r="I5" s="16">
        <v>548759.23</v>
      </c>
      <c r="J5" s="16">
        <v>548759.23</v>
      </c>
      <c r="K5" s="16">
        <v>548759.23</v>
      </c>
      <c r="L5" s="16">
        <v>548759.23</v>
      </c>
      <c r="M5" s="16">
        <v>548759.23</v>
      </c>
      <c r="N5" s="16">
        <v>548759.23</v>
      </c>
    </row>
    <row r="6" spans="1:14" ht="15.75" thickBot="1" x14ac:dyDescent="0.3">
      <c r="A6" s="9" t="s">
        <v>16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ht="29.25" thickBot="1" x14ac:dyDescent="0.3">
      <c r="A7" s="9" t="s">
        <v>17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ht="15.75" thickBot="1" x14ac:dyDescent="0.3">
      <c r="A8" s="10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1:14" ht="15.75" thickBot="1" x14ac:dyDescent="0.3">
      <c r="A9" s="9" t="s">
        <v>19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15.75" thickBot="1" x14ac:dyDescent="0.3">
      <c r="A10" s="9" t="s">
        <v>20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5.75" thickBot="1" x14ac:dyDescent="0.3">
      <c r="A11" s="9" t="s">
        <v>21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.75" thickBot="1" x14ac:dyDescent="0.3">
      <c r="A12" s="9" t="s">
        <v>22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57.75" thickBot="1" x14ac:dyDescent="0.3">
      <c r="A13" s="9" t="s">
        <v>23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8" customFormat="1" ht="15.75" thickBot="1" x14ac:dyDescent="0.3">
      <c r="A14" s="7" t="s">
        <v>24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15.75" thickBot="1" x14ac:dyDescent="0.3">
      <c r="A15" s="9" t="s">
        <v>25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15.75" thickBot="1" x14ac:dyDescent="0.3">
      <c r="A16" s="9" t="s">
        <v>26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5.75" thickBot="1" x14ac:dyDescent="0.3">
      <c r="A17" s="9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ht="29.25" thickBot="1" x14ac:dyDescent="0.3">
      <c r="A18" s="9" t="s">
        <v>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.75" thickBot="1" x14ac:dyDescent="0.3">
      <c r="A19" s="9" t="s">
        <v>21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s="8" customFormat="1" ht="15.75" thickBot="1" x14ac:dyDescent="0.3">
      <c r="A20" s="7" t="s">
        <v>29</v>
      </c>
      <c r="B20" s="14">
        <f>B21+B22</f>
        <v>438554</v>
      </c>
      <c r="C20" s="14">
        <f t="shared" ref="C20:N20" si="2">C21+C22</f>
        <v>36546.17</v>
      </c>
      <c r="D20" s="14">
        <f t="shared" si="2"/>
        <v>36546.17</v>
      </c>
      <c r="E20" s="14">
        <f t="shared" si="2"/>
        <v>36546.17</v>
      </c>
      <c r="F20" s="14">
        <f t="shared" si="2"/>
        <v>36546.17</v>
      </c>
      <c r="G20" s="14">
        <f t="shared" si="2"/>
        <v>36546.17</v>
      </c>
      <c r="H20" s="14">
        <f t="shared" si="2"/>
        <v>36546.17</v>
      </c>
      <c r="I20" s="14">
        <f t="shared" si="2"/>
        <v>36546.17</v>
      </c>
      <c r="J20" s="14">
        <f t="shared" si="2"/>
        <v>36546.17</v>
      </c>
      <c r="K20" s="14">
        <f t="shared" si="2"/>
        <v>36546.17</v>
      </c>
      <c r="L20" s="14">
        <f t="shared" si="2"/>
        <v>36546.17</v>
      </c>
      <c r="M20" s="14">
        <f t="shared" si="2"/>
        <v>36546.17</v>
      </c>
      <c r="N20" s="14">
        <f t="shared" si="2"/>
        <v>36546.17</v>
      </c>
    </row>
    <row r="21" spans="1:14" ht="15.75" thickBot="1" x14ac:dyDescent="0.3">
      <c r="A21" s="9" t="s">
        <v>30</v>
      </c>
      <c r="B21" s="24" t="s">
        <v>66</v>
      </c>
      <c r="C21" s="16">
        <v>36546.17</v>
      </c>
      <c r="D21" s="16">
        <v>36546.17</v>
      </c>
      <c r="E21" s="16">
        <v>36546.17</v>
      </c>
      <c r="F21" s="16">
        <v>36546.17</v>
      </c>
      <c r="G21" s="16">
        <v>36546.17</v>
      </c>
      <c r="H21" s="16">
        <v>36546.17</v>
      </c>
      <c r="I21" s="16">
        <v>36546.17</v>
      </c>
      <c r="J21" s="16">
        <v>36546.17</v>
      </c>
      <c r="K21" s="16">
        <v>36546.17</v>
      </c>
      <c r="L21" s="16">
        <v>36546.17</v>
      </c>
      <c r="M21" s="16">
        <v>36546.17</v>
      </c>
      <c r="N21" s="16">
        <v>36546.17</v>
      </c>
    </row>
    <row r="22" spans="1:14" ht="72" thickBot="1" x14ac:dyDescent="0.3">
      <c r="A22" s="9" t="s">
        <v>31</v>
      </c>
      <c r="B22" s="12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s="8" customFormat="1" ht="15.75" thickBot="1" x14ac:dyDescent="0.3">
      <c r="A23" s="7" t="s">
        <v>32</v>
      </c>
      <c r="B23" s="14">
        <f>B24+B25+B26+B27+B28+B29</f>
        <v>11920479.529999999</v>
      </c>
      <c r="C23" s="14">
        <f t="shared" ref="C23:N23" si="3">C24+C25+C26+C27+C28+C29</f>
        <v>993373.3</v>
      </c>
      <c r="D23" s="14">
        <f t="shared" si="3"/>
        <v>993373.3</v>
      </c>
      <c r="E23" s="14">
        <f t="shared" si="3"/>
        <v>993373.3</v>
      </c>
      <c r="F23" s="14">
        <f t="shared" si="3"/>
        <v>993373.3</v>
      </c>
      <c r="G23" s="14">
        <f t="shared" si="3"/>
        <v>993373.3</v>
      </c>
      <c r="H23" s="14">
        <f t="shared" si="3"/>
        <v>993373.3</v>
      </c>
      <c r="I23" s="14">
        <f t="shared" si="3"/>
        <v>993373.3</v>
      </c>
      <c r="J23" s="14">
        <f t="shared" si="3"/>
        <v>993373.3</v>
      </c>
      <c r="K23" s="14">
        <f t="shared" si="3"/>
        <v>993373.3</v>
      </c>
      <c r="L23" s="14">
        <f t="shared" si="3"/>
        <v>993373.3</v>
      </c>
      <c r="M23" s="14">
        <f t="shared" si="3"/>
        <v>993373.3</v>
      </c>
      <c r="N23" s="14">
        <f t="shared" si="3"/>
        <v>993373.3</v>
      </c>
    </row>
    <row r="24" spans="1:14" ht="43.5" thickBot="1" x14ac:dyDescent="0.3">
      <c r="A24" s="9" t="s">
        <v>33</v>
      </c>
      <c r="B24" s="25" t="s">
        <v>67</v>
      </c>
      <c r="C24" s="16">
        <v>993373.3</v>
      </c>
      <c r="D24" s="16">
        <v>993373.3</v>
      </c>
      <c r="E24" s="16">
        <v>993373.3</v>
      </c>
      <c r="F24" s="16">
        <v>993373.3</v>
      </c>
      <c r="G24" s="16">
        <v>993373.3</v>
      </c>
      <c r="H24" s="16">
        <v>993373.3</v>
      </c>
      <c r="I24" s="16">
        <v>993373.3</v>
      </c>
      <c r="J24" s="16">
        <v>993373.3</v>
      </c>
      <c r="K24" s="16">
        <v>993373.3</v>
      </c>
      <c r="L24" s="16">
        <v>993373.3</v>
      </c>
      <c r="M24" s="16">
        <v>993373.3</v>
      </c>
      <c r="N24" s="16">
        <v>993373.3</v>
      </c>
    </row>
    <row r="25" spans="1:14" ht="15.75" thickBot="1" x14ac:dyDescent="0.3">
      <c r="A25" s="9" t="s">
        <v>34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ht="15.75" thickBot="1" x14ac:dyDescent="0.3">
      <c r="A26" s="9" t="s">
        <v>35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15.75" thickBot="1" x14ac:dyDescent="0.3">
      <c r="A27" s="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5.75" thickBot="1" x14ac:dyDescent="0.3">
      <c r="A28" s="9" t="s">
        <v>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57.75" thickBot="1" x14ac:dyDescent="0.3">
      <c r="A29" s="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s="8" customFormat="1" ht="15.75" thickBot="1" x14ac:dyDescent="0.3">
      <c r="A30" s="7" t="s">
        <v>38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</row>
    <row r="31" spans="1:14" ht="15.75" thickBot="1" x14ac:dyDescent="0.3">
      <c r="A31" s="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5.75" thickBot="1" x14ac:dyDescent="0.3">
      <c r="A32" s="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57.75" thickBot="1" x14ac:dyDescent="0.3">
      <c r="A33" s="9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s="8" customFormat="1" ht="15.75" thickBot="1" x14ac:dyDescent="0.3">
      <c r="A34" s="11" t="s">
        <v>42</v>
      </c>
      <c r="B34" s="15">
        <f>B35+B36+B37</f>
        <v>7313329.75</v>
      </c>
      <c r="C34" s="15">
        <f t="shared" ref="C34:N34" si="4">C35+C36+C37</f>
        <v>609444.15</v>
      </c>
      <c r="D34" s="15">
        <f t="shared" si="4"/>
        <v>609444.15</v>
      </c>
      <c r="E34" s="15">
        <f t="shared" si="4"/>
        <v>609444.15</v>
      </c>
      <c r="F34" s="15">
        <f t="shared" si="4"/>
        <v>609444.15</v>
      </c>
      <c r="G34" s="15">
        <f t="shared" si="4"/>
        <v>609444.15</v>
      </c>
      <c r="H34" s="15">
        <f t="shared" si="4"/>
        <v>609444.15</v>
      </c>
      <c r="I34" s="15">
        <f t="shared" si="4"/>
        <v>609444.15</v>
      </c>
      <c r="J34" s="15">
        <f t="shared" si="4"/>
        <v>609444.15</v>
      </c>
      <c r="K34" s="15">
        <f t="shared" si="4"/>
        <v>609444.15</v>
      </c>
      <c r="L34" s="15">
        <f t="shared" si="4"/>
        <v>609444.15</v>
      </c>
      <c r="M34" s="15">
        <f t="shared" si="4"/>
        <v>609444.15</v>
      </c>
      <c r="N34" s="15">
        <f t="shared" si="4"/>
        <v>609444.15</v>
      </c>
    </row>
    <row r="35" spans="1:14" ht="15.75" thickBot="1" x14ac:dyDescent="0.3">
      <c r="A35" s="9" t="s">
        <v>43</v>
      </c>
      <c r="B35" s="24" t="s">
        <v>68</v>
      </c>
      <c r="C35" s="16">
        <v>609444.15</v>
      </c>
      <c r="D35" s="16">
        <v>609444.15</v>
      </c>
      <c r="E35" s="16">
        <v>609444.15</v>
      </c>
      <c r="F35" s="16">
        <v>609444.15</v>
      </c>
      <c r="G35" s="16">
        <v>609444.15</v>
      </c>
      <c r="H35" s="16">
        <v>609444.15</v>
      </c>
      <c r="I35" s="16">
        <v>609444.15</v>
      </c>
      <c r="J35" s="16">
        <v>609444.15</v>
      </c>
      <c r="K35" s="16">
        <v>609444.15</v>
      </c>
      <c r="L35" s="16">
        <v>609444.15</v>
      </c>
      <c r="M35" s="16">
        <v>609444.15</v>
      </c>
      <c r="N35" s="16">
        <v>609444.15</v>
      </c>
    </row>
    <row r="36" spans="1:14" ht="15.75" thickBot="1" x14ac:dyDescent="0.3">
      <c r="A36" s="9" t="s">
        <v>44</v>
      </c>
      <c r="B36" s="12"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57.75" thickBot="1" x14ac:dyDescent="0.3">
      <c r="A37" s="9" t="s">
        <v>45</v>
      </c>
      <c r="B37" s="12"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8" customFormat="1" ht="15.75" thickBot="1" x14ac:dyDescent="0.3">
      <c r="A38" s="7" t="s">
        <v>46</v>
      </c>
      <c r="B38" s="14">
        <f>B39+B40+B41</f>
        <v>5500</v>
      </c>
      <c r="C38" s="14">
        <f t="shared" ref="C38:N38" si="5">C39+C40+C41</f>
        <v>458.34</v>
      </c>
      <c r="D38" s="14">
        <f t="shared" si="5"/>
        <v>458.34</v>
      </c>
      <c r="E38" s="14">
        <f t="shared" si="5"/>
        <v>458.34</v>
      </c>
      <c r="F38" s="14">
        <f t="shared" si="5"/>
        <v>458.34</v>
      </c>
      <c r="G38" s="14">
        <f t="shared" si="5"/>
        <v>458.34</v>
      </c>
      <c r="H38" s="14">
        <f t="shared" si="5"/>
        <v>458.34</v>
      </c>
      <c r="I38" s="14">
        <f t="shared" si="5"/>
        <v>458.34</v>
      </c>
      <c r="J38" s="14">
        <f t="shared" si="5"/>
        <v>458.34</v>
      </c>
      <c r="K38" s="14">
        <f t="shared" si="5"/>
        <v>458.34</v>
      </c>
      <c r="L38" s="14">
        <f t="shared" si="5"/>
        <v>458.34</v>
      </c>
      <c r="M38" s="14">
        <f t="shared" si="5"/>
        <v>458.34</v>
      </c>
      <c r="N38" s="14">
        <f t="shared" si="5"/>
        <v>458.34</v>
      </c>
    </row>
    <row r="39" spans="1:14" ht="29.25" thickBot="1" x14ac:dyDescent="0.3">
      <c r="A39" s="9" t="s">
        <v>47</v>
      </c>
      <c r="B39" s="25" t="s">
        <v>69</v>
      </c>
      <c r="C39" s="18">
        <v>458.34</v>
      </c>
      <c r="D39" s="16">
        <v>458.34</v>
      </c>
      <c r="E39" s="18">
        <v>458.34</v>
      </c>
      <c r="F39" s="18">
        <v>458.34</v>
      </c>
      <c r="G39" s="16">
        <v>458.34</v>
      </c>
      <c r="H39" s="18">
        <v>458.34</v>
      </c>
      <c r="I39" s="18">
        <v>458.34</v>
      </c>
      <c r="J39" s="16">
        <v>458.34</v>
      </c>
      <c r="K39" s="18">
        <v>458.34</v>
      </c>
      <c r="L39" s="18">
        <v>458.34</v>
      </c>
      <c r="M39" s="16">
        <v>458.34</v>
      </c>
      <c r="N39" s="18">
        <v>458.34</v>
      </c>
    </row>
    <row r="40" spans="1:14" ht="29.25" thickBot="1" x14ac:dyDescent="0.3">
      <c r="A40" s="9" t="s">
        <v>48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ht="43.5" thickBot="1" x14ac:dyDescent="0.3">
      <c r="A41" s="9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s="8" customFormat="1" ht="15.75" thickBot="1" x14ac:dyDescent="0.3">
      <c r="A42" s="7" t="s">
        <v>50</v>
      </c>
      <c r="B42" s="14">
        <f>B43+B44+B45</f>
        <v>148897170</v>
      </c>
      <c r="C42" s="14">
        <f t="shared" ref="C42:N42" si="6">C43+C44+C45</f>
        <v>12408097.51</v>
      </c>
      <c r="D42" s="14">
        <f t="shared" si="6"/>
        <v>12408097.51</v>
      </c>
      <c r="E42" s="14">
        <f t="shared" si="6"/>
        <v>12408097.51</v>
      </c>
      <c r="F42" s="14">
        <f t="shared" si="6"/>
        <v>12408097.51</v>
      </c>
      <c r="G42" s="14">
        <f t="shared" si="6"/>
        <v>12408097.51</v>
      </c>
      <c r="H42" s="14">
        <f t="shared" si="6"/>
        <v>12408097.51</v>
      </c>
      <c r="I42" s="14">
        <f t="shared" si="6"/>
        <v>12408097.51</v>
      </c>
      <c r="J42" s="14">
        <f t="shared" si="6"/>
        <v>12408097.51</v>
      </c>
      <c r="K42" s="14">
        <f t="shared" si="6"/>
        <v>12408097.51</v>
      </c>
      <c r="L42" s="14">
        <f t="shared" si="6"/>
        <v>12408097.51</v>
      </c>
      <c r="M42" s="14">
        <f t="shared" si="6"/>
        <v>12408097.51</v>
      </c>
      <c r="N42" s="14">
        <f t="shared" si="6"/>
        <v>12408097.51</v>
      </c>
    </row>
    <row r="43" spans="1:14" ht="15.75" thickBot="1" x14ac:dyDescent="0.3">
      <c r="A43" s="9" t="s">
        <v>51</v>
      </c>
      <c r="B43" s="25" t="s">
        <v>70</v>
      </c>
      <c r="C43" s="16">
        <v>5012691.17</v>
      </c>
      <c r="D43" s="16">
        <v>5012691.17</v>
      </c>
      <c r="E43" s="16">
        <v>5012691.17</v>
      </c>
      <c r="F43" s="16">
        <v>5012691.17</v>
      </c>
      <c r="G43" s="16">
        <v>5012691.17</v>
      </c>
      <c r="H43" s="16">
        <v>5012691.17</v>
      </c>
      <c r="I43" s="16">
        <v>5012691.17</v>
      </c>
      <c r="J43" s="16">
        <v>5012691.17</v>
      </c>
      <c r="K43" s="16">
        <v>5012691.17</v>
      </c>
      <c r="L43" s="16">
        <v>5012691.17</v>
      </c>
      <c r="M43" s="16">
        <v>5012691.17</v>
      </c>
      <c r="N43" s="16">
        <v>5012691.17</v>
      </c>
    </row>
    <row r="44" spans="1:14" ht="15.75" thickBot="1" x14ac:dyDescent="0.3">
      <c r="A44" s="9" t="s">
        <v>52</v>
      </c>
      <c r="B44" s="25" t="s">
        <v>71</v>
      </c>
      <c r="C44" s="12">
        <v>4774656.42</v>
      </c>
      <c r="D44" s="12">
        <v>4774656.42</v>
      </c>
      <c r="E44" s="12">
        <v>4774656.42</v>
      </c>
      <c r="F44" s="12">
        <v>4774656.42</v>
      </c>
      <c r="G44" s="12">
        <v>4774656.42</v>
      </c>
      <c r="H44" s="12">
        <v>4774656.42</v>
      </c>
      <c r="I44" s="12">
        <v>4774656.42</v>
      </c>
      <c r="J44" s="12">
        <v>4774656.42</v>
      </c>
      <c r="K44" s="12">
        <v>4774656.42</v>
      </c>
      <c r="L44" s="12">
        <v>4774656.42</v>
      </c>
      <c r="M44" s="12">
        <v>4774656.42</v>
      </c>
      <c r="N44" s="12">
        <v>4774656.42</v>
      </c>
    </row>
    <row r="45" spans="1:14" ht="15.75" thickBot="1" x14ac:dyDescent="0.3">
      <c r="A45" s="9" t="s">
        <v>53</v>
      </c>
      <c r="B45" s="25" t="s">
        <v>72</v>
      </c>
      <c r="C45" s="12">
        <v>2620749.92</v>
      </c>
      <c r="D45" s="12">
        <v>2620749.92</v>
      </c>
      <c r="E45" s="12">
        <v>2620749.92</v>
      </c>
      <c r="F45" s="12">
        <v>2620749.92</v>
      </c>
      <c r="G45" s="12">
        <v>2620749.92</v>
      </c>
      <c r="H45" s="12">
        <v>2620749.92</v>
      </c>
      <c r="I45" s="12">
        <v>2620749.92</v>
      </c>
      <c r="J45" s="12">
        <v>2620749.92</v>
      </c>
      <c r="K45" s="12">
        <v>2620749.92</v>
      </c>
      <c r="L45" s="12">
        <v>2620749.92</v>
      </c>
      <c r="M45" s="12">
        <v>2620749.92</v>
      </c>
      <c r="N45" s="12">
        <v>2620749.92</v>
      </c>
    </row>
    <row r="46" spans="1:14" s="8" customFormat="1" ht="29.25" thickBot="1" x14ac:dyDescent="0.3">
      <c r="A46" s="7" t="s">
        <v>54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</row>
    <row r="47" spans="1:14" ht="29.25" thickBot="1" x14ac:dyDescent="0.3">
      <c r="A47" s="9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ht="15.75" thickBot="1" x14ac:dyDescent="0.3">
      <c r="A48" s="9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1:14" ht="15.75" thickBot="1" x14ac:dyDescent="0.3">
      <c r="A49" s="9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ht="15.75" thickBot="1" x14ac:dyDescent="0.3">
      <c r="A50" s="9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15.75" thickBot="1" x14ac:dyDescent="0.3">
      <c r="A51" s="9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29.25" thickBot="1" x14ac:dyDescent="0.3">
      <c r="A52" s="9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8" customFormat="1" ht="15.75" thickBot="1" x14ac:dyDescent="0.3">
      <c r="A53" s="7" t="s">
        <v>61</v>
      </c>
      <c r="B53" s="14">
        <f>B54+B55</f>
        <v>27942.51</v>
      </c>
      <c r="C53" s="14">
        <f t="shared" ref="C53:N53" si="7">C54+C55</f>
        <v>2328.5500000000002</v>
      </c>
      <c r="D53" s="14">
        <f t="shared" si="7"/>
        <v>2328.5500000000002</v>
      </c>
      <c r="E53" s="14">
        <f t="shared" si="7"/>
        <v>2328.5500000000002</v>
      </c>
      <c r="F53" s="14">
        <f t="shared" si="7"/>
        <v>2328.5500000000002</v>
      </c>
      <c r="G53" s="14">
        <f t="shared" si="7"/>
        <v>2328.5500000000002</v>
      </c>
      <c r="H53" s="14">
        <f t="shared" si="7"/>
        <v>2328.5500000000002</v>
      </c>
      <c r="I53" s="14">
        <f t="shared" si="7"/>
        <v>2328.5500000000002</v>
      </c>
      <c r="J53" s="14">
        <f t="shared" si="7"/>
        <v>2328.5500000000002</v>
      </c>
      <c r="K53" s="14">
        <f t="shared" si="7"/>
        <v>2328.5500000000002</v>
      </c>
      <c r="L53" s="14">
        <f t="shared" si="7"/>
        <v>2328.5500000000002</v>
      </c>
      <c r="M53" s="14">
        <f t="shared" si="7"/>
        <v>2328.5500000000002</v>
      </c>
      <c r="N53" s="14">
        <f t="shared" si="7"/>
        <v>2328.5500000000002</v>
      </c>
    </row>
    <row r="54" spans="1:14" ht="15.75" thickBot="1" x14ac:dyDescent="0.3">
      <c r="A54" s="9" t="s">
        <v>62</v>
      </c>
      <c r="B54" s="25" t="s">
        <v>73</v>
      </c>
      <c r="C54" s="12">
        <v>2328.5500000000002</v>
      </c>
      <c r="D54" s="12">
        <v>2328.5500000000002</v>
      </c>
      <c r="E54" s="12">
        <v>2328.5500000000002</v>
      </c>
      <c r="F54" s="12">
        <v>2328.5500000000002</v>
      </c>
      <c r="G54" s="12">
        <v>2328.5500000000002</v>
      </c>
      <c r="H54" s="12">
        <v>2328.5500000000002</v>
      </c>
      <c r="I54" s="12">
        <v>2328.5500000000002</v>
      </c>
      <c r="J54" s="12">
        <v>2328.5500000000002</v>
      </c>
      <c r="K54" s="12">
        <v>2328.5500000000002</v>
      </c>
      <c r="L54" s="12">
        <v>2328.5500000000002</v>
      </c>
      <c r="M54" s="12">
        <v>2328.5500000000002</v>
      </c>
      <c r="N54" s="12">
        <v>2328.5500000000002</v>
      </c>
    </row>
    <row r="55" spans="1:14" ht="15.75" thickBot="1" x14ac:dyDescent="0.3">
      <c r="A55" s="9" t="s">
        <v>63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</sheetData>
  <mergeCells count="1">
    <mergeCell ref="A1:N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base mensual ing2015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2016-09-14T15:18:52Z</dcterms:created>
  <dcterms:modified xsi:type="dcterms:W3CDTF">2017-08-24T18:46:54Z</dcterms:modified>
</cp:coreProperties>
</file>