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4115" windowHeight="7935"/>
  </bookViews>
  <sheets>
    <sheet name="2017" sheetId="2" r:id="rId1"/>
  </sheets>
  <calcPr calcId="152511"/>
</workbook>
</file>

<file path=xl/calcChain.xml><?xml version="1.0" encoding="utf-8"?>
<calcChain xmlns="http://schemas.openxmlformats.org/spreadsheetml/2006/main">
  <c r="B82" i="2" l="1"/>
  <c r="B120" i="2" l="1"/>
  <c r="B110" i="2"/>
  <c r="B69" i="2" l="1"/>
  <c r="B65" i="2"/>
  <c r="B57" i="2"/>
  <c r="B53" i="2"/>
  <c r="B43" i="2"/>
  <c r="B33" i="2"/>
  <c r="B23" i="2"/>
  <c r="B13" i="2"/>
  <c r="B5" i="2"/>
  <c r="B4" i="2" l="1"/>
  <c r="B103" i="2" s="1"/>
  <c r="B102" i="2" s="1"/>
</calcChain>
</file>

<file path=xl/sharedStrings.xml><?xml version="1.0" encoding="utf-8"?>
<sst xmlns="http://schemas.openxmlformats.org/spreadsheetml/2006/main" count="259" uniqueCount="237">
  <si>
    <t>Municipio de Los Reyes, Michoacán</t>
  </si>
  <si>
    <t>Presupuesto de Egresos para el Ejercicio Fiscal 2016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</si>
  <si>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</si>
  <si>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</si>
  <si>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</si>
  <si>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</si>
  <si>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</si>
  <si>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</si>
  <si>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</si>
  <si>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</si>
  <si>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</si>
  <si>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</si>
  <si>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</si>
  <si>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</si>
  <si>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</si>
  <si>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</si>
  <si>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</si>
  <si>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</si>
  <si>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</si>
  <si>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</si>
  <si>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</si>
  <si>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</si>
  <si>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</si>
  <si>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</si>
  <si>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</si>
  <si>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</si>
  <si>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</si>
  <si>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</si>
  <si>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</si>
  <si>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</si>
  <si>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</si>
  <si>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</si>
  <si>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</si>
  <si>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</si>
  <si>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</si>
  <si>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</si>
  <si>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</si>
  <si>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</si>
  <si>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</si>
  <si>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</si>
  <si>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</si>
  <si>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</si>
  <si>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</si>
  <si>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</si>
  <si>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</si>
  <si>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</si>
  <si>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</si>
  <si>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</si>
  <si>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</si>
  <si>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</si>
  <si>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</si>
  <si>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</si>
  <si>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</si>
  <si>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</si>
  <si>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</si>
  <si>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</si>
  <si>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</si>
  <si>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</si>
  <si>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</si>
  <si>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</si>
  <si>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</si>
  <si>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</si>
  <si>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</si>
  <si>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</si>
  <si>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</si>
  <si>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</si>
  <si>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</si>
  <si>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</si>
  <si>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</si>
  <si>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</si>
  <si>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</si>
  <si>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</si>
  <si>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</si>
  <si>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</si>
  <si>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</si>
  <si>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</si>
  <si>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</si>
  <si>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Michoacán </t>
  </si>
  <si>
    <t>Clasificación Administrativa</t>
  </si>
  <si>
    <t>Otras Entidades Paraestatales y organismos</t>
  </si>
  <si>
    <t>Municipio de Los Reyes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</si>
  <si>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</si>
  <si>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</si>
  <si>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</si>
  <si>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</si>
  <si>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</si>
  <si>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</si>
  <si>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</si>
  <si>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</si>
  <si>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</si>
  <si>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</si>
  <si>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Adición DOF 23-12-2015</t>
  </si>
  <si>
    <t>Prioridades de Gasto</t>
  </si>
  <si>
    <t>Programas y Proyectos</t>
  </si>
  <si>
    <t>1.1.1.1.- Programa Municipal de Fertilizante Sólido</t>
  </si>
  <si>
    <t>1.1.1.2.- Programa Municipal de Fertilizante liquido</t>
  </si>
  <si>
    <t>1.1.2.1..- Programa Municipal de Semilla de avena</t>
  </si>
  <si>
    <t>1.1.2.2.- Programa Municipal de semilla de Maíz</t>
  </si>
  <si>
    <t xml:space="preserve">2.1.2.1.- Mantenimiento de los puntos de acceso gratuito de internet </t>
  </si>
  <si>
    <t>2.10.4.1.- Programa de la orientación a la juventud</t>
  </si>
  <si>
    <t>2.10.6.1.- Programa de Asesoría a los Migrantes del Municipio</t>
  </si>
  <si>
    <t>2.4.1.1.- Programa Orientación a las mujeres</t>
  </si>
  <si>
    <t>2.4.1.2.-Programa Día Internacional de la Mujer</t>
  </si>
  <si>
    <t>2.4.2.1.- Programa a Madres Jefas de Familia</t>
  </si>
  <si>
    <t>2.7.1.2.-Programa de apoyos a la Gente Indígena</t>
  </si>
  <si>
    <t>2.10.5.1.- Programa de Asesoría Jurídica</t>
  </si>
  <si>
    <t>2.3.2.1.-Programa municipal de entrega de uniformes deportivos</t>
  </si>
  <si>
    <t>2.3.2.2.- Programa municipal de fomento deportivo</t>
  </si>
  <si>
    <t>2.3.2.3.-Programa municipal de entrega de balones</t>
  </si>
  <si>
    <t>2.2.1.1.- Programa Apoyo de Canalizaciones a la Ciudadanía</t>
  </si>
  <si>
    <t>2.2.2.1.- Programa Municipal de Vales de Medicina.</t>
  </si>
  <si>
    <t>2.10.3.1.- Programa de coordinacion de programas Sociales.</t>
  </si>
  <si>
    <t>2.5.2.1.- Programa de Pensión para Adultos Mayores</t>
  </si>
  <si>
    <t>2.5.3.1.- Programa Compromiso con la Nutrición de los Adultos Mayores</t>
  </si>
  <si>
    <t>3.1.1.1.- Programa municipal de nomenclatura.</t>
  </si>
  <si>
    <t>3.1.1.2.- Estudio de crecimiento urbano</t>
  </si>
  <si>
    <t>3.1.1.3.-Programa de colocación de nombre de calles</t>
  </si>
  <si>
    <t>3.3.1.1.- Programa Construcción  de puentes vehiculares</t>
  </si>
  <si>
    <t>3.3.1.2. .- Programa de construcción de Pavimentos de concreto hidráulico y andadores</t>
  </si>
  <si>
    <t>3.3.2.1.- Programa de Construcción de drenaje sanitario</t>
  </si>
  <si>
    <t>3.3.2.2.- Programa de Construcción de depósitos de agua</t>
  </si>
  <si>
    <t>3.3.2.3.- Programa municipal de construcción de líneas de agua potable, drenaje y alcantarillas</t>
  </si>
  <si>
    <t>3.3.3.1.- Programa de Energización</t>
  </si>
  <si>
    <t>3.3.4.1.- Programa de Techado de canchas deportivas</t>
  </si>
  <si>
    <t>3.3.4.2.- Programa Municipal de Construcción de Techos en Espacios Públicos</t>
  </si>
  <si>
    <t>3.3.4.3.- Programa de Remodelación de Canchas Deportivas</t>
  </si>
  <si>
    <t>3.3.4.4.- Programa Entrega de cheques a escuelas seleccionadas para el PEC</t>
  </si>
  <si>
    <t>1.2.2.1.- Programa de mantenimiento al Rastro Municipal.</t>
  </si>
  <si>
    <t>1.2.2.2.- Programa de Matanzas de Cerdos y Reses</t>
  </si>
  <si>
    <t>2.3.1.1.-Programa de Mantenimiento de la Unidad Deportiva</t>
  </si>
  <si>
    <t>3.4.1.1.- Programa de Uso de Relleno Sanitario</t>
  </si>
  <si>
    <t>3.5.1.1.- Programa de Mantenimiento de Parques y Jardines Municipales</t>
  </si>
  <si>
    <t>3.5.1.2.- Programa de Embellecimiento de Areas públicas</t>
  </si>
  <si>
    <t>2.8.1.1.- Programa Municipal de Entrega de Uniformes.</t>
  </si>
  <si>
    <t>2.8.1.2.- Programa de Apoyo Logístico a Eventos Cívicos y Sociales</t>
  </si>
  <si>
    <t>2.8.2.1.- Programa Municipal de Operativos y Rondines de Vigilancia</t>
  </si>
  <si>
    <t xml:space="preserve">2.8.2.2.- Programa de Cumplimiento del Reglamento de Tránsito </t>
  </si>
  <si>
    <t>2.8.2.3.- Programa municipal de personas detenidas en áreas de internación</t>
  </si>
  <si>
    <t>2.9.1.1.- Programa de apoyo de Protección Civil</t>
  </si>
  <si>
    <t>2.9.1.2.- Programa Municipal de Cobertura de Emergencias</t>
  </si>
  <si>
    <t>2.9.1.3.- Programa de Capacitación para primeros respondientes</t>
  </si>
  <si>
    <t>2.9.1.4.- Programa de Vistos buenos y verificaciones</t>
  </si>
  <si>
    <t>2.1.3.1.- Programa municipal de combate al rezago educativo</t>
  </si>
  <si>
    <t>2.3.2.4.- Programa Municipal de eventos deportivos</t>
  </si>
  <si>
    <t>1.2.1.1.- Programa Municipal de Proyectos Productivos</t>
  </si>
  <si>
    <t>2.1.1.1.- Programa desayunos escolares</t>
  </si>
  <si>
    <t>2.10.1.1.- Programa Municipal de Despensas.</t>
  </si>
  <si>
    <t>2.10.2.1.- Programa de Espacios de Alimentación, Encuentro y Desarrollo</t>
  </si>
  <si>
    <t>2.10.2.2.- Asesoría Juridica Familiar</t>
  </si>
  <si>
    <t>2.5.1.1.- Programa Municipal de Estancia del Adulto Mayor</t>
  </si>
  <si>
    <t>2.6.1.1..- Programa Municipal de apoyo a Personas con capacidades diferentes</t>
  </si>
  <si>
    <t>2.6.1.2.- Programa municipal de la Unidad Básica de Rehabilitación</t>
  </si>
  <si>
    <t>Analítico de plazas</t>
  </si>
  <si>
    <t>Plaza/puesto</t>
  </si>
  <si>
    <t>Número de plazas</t>
  </si>
  <si>
    <t>Remuneraciones</t>
  </si>
  <si>
    <t>De</t>
  </si>
  <si>
    <t>hasta</t>
  </si>
  <si>
    <t>Presupuesto de Egresos para el Ejercicio Fiscal 2017</t>
  </si>
  <si>
    <t>I.- Desarrollo económico y mejoramiento del ingreso</t>
  </si>
  <si>
    <t>II.- Desarrollo social y combate a la pobreza</t>
  </si>
  <si>
    <t>IV.- Cultura</t>
  </si>
  <si>
    <t>V: Desarrollo y modernización de la administración pública municipal</t>
  </si>
  <si>
    <t>VII.- Planeación Municipal Democrática y Participativa</t>
  </si>
  <si>
    <t xml:space="preserve">III.- Hábitat, Políticas para el Desarrollo Urbano y Servicios Públicos. </t>
  </si>
  <si>
    <t>VI.- Participación en el desarrollo regional</t>
  </si>
  <si>
    <t>2.1.3.2.- Programa Ludoteca Municipal DIF</t>
  </si>
  <si>
    <t>2.2.1.2.- Programa de consultas y atención a la ciudadania</t>
  </si>
  <si>
    <t>2.2.1.3.- Programa de consultas medicas con medicamento gratuito</t>
  </si>
  <si>
    <t>2.2.1.4.- Programa consultas odontologicas</t>
  </si>
  <si>
    <t>2.2.1.5.- Campañas de salud permanente</t>
  </si>
  <si>
    <t>2.2.1.6.- Programa de vigilancia de sanidad e higiene</t>
  </si>
  <si>
    <t>2.2.1.7.- programa de prevencion del dengue</t>
  </si>
  <si>
    <t>2.3.2.5.- Programa regional de deportes en las comunidades</t>
  </si>
  <si>
    <t>2.7.1.1.- Instalacion de cocinas ecologicas en comunidades</t>
  </si>
  <si>
    <t>2.10.3.2.- Programa de Trabajo Social</t>
  </si>
  <si>
    <t>2.10.3.3.- Programa de atención para menores en riesgo</t>
  </si>
  <si>
    <t>2.10.5.2.- Programa de atención Psicologica</t>
  </si>
  <si>
    <t>2.10.6.2.- Programa Fondo de Apoyo a Migrante</t>
  </si>
  <si>
    <t>3.2.1.1.- Dispensarios en comunidades indigenas</t>
  </si>
  <si>
    <t>3.3.1.3.- Programa construcción central camionera</t>
  </si>
  <si>
    <t>3.4.1.2.- Dia mundial del medio ambiente</t>
  </si>
  <si>
    <t>3.4.1.3.- Mantenimiento de los chorros del varal</t>
  </si>
  <si>
    <t>3.4.1.4.- Programa de Desasolve y limpieza de rios.</t>
  </si>
  <si>
    <t>3.4.1.5. Proyecto ejecutivo de estudio de impacto ambiental</t>
  </si>
  <si>
    <t xml:space="preserve">3.5.1.3.- Programa Construcción de Aulas </t>
  </si>
  <si>
    <t>3.5.1.4.- Programa de construcción de Infraestructura Deportiva</t>
  </si>
  <si>
    <t>3.6.1.1.- Programa de Limpieza Municipal</t>
  </si>
  <si>
    <t>3.6.1.2.- Proyecto BIOLLANTA</t>
  </si>
  <si>
    <t>3.7.1.1.- Programa de mantenimiento del mercado municipal</t>
  </si>
  <si>
    <t>3.8.1.1.-Programa de Inhumaciones de Cuerpos</t>
  </si>
  <si>
    <t>3.8.1.2.- Programa de Mantenimiento del Panteón Municipal</t>
  </si>
  <si>
    <t>3.9.1.1.- Programa de Mantenimiento de Alumbrado Publico</t>
  </si>
  <si>
    <t>4.1.1.1.- Programa de fortalecimiento a las costumbres y tradiciones indígenas.</t>
  </si>
  <si>
    <t>4.2.1.1.- Programa municipal de eventos de promoción de la cultura purépecha.</t>
  </si>
  <si>
    <t>4.2.1.2.- Programa municipal de Arte y cultura.</t>
  </si>
  <si>
    <t>4.2.1.3.- Proyecto de cultura presentaciones TEATRIL</t>
  </si>
  <si>
    <t>4.2.1.4.- Programa de Cine movil</t>
  </si>
  <si>
    <t>4.2.1.5.- Programa de eventos culturales y recrativos</t>
  </si>
  <si>
    <t>4.2.1.6.- Programa Cultura tu colonia</t>
  </si>
  <si>
    <t>4.2.1.7.- Programa competencias docentes</t>
  </si>
  <si>
    <t>4.2.1.8.- Programa de concursos de cultura purepecha</t>
  </si>
  <si>
    <t>5.1.1.1.- Programa de Actualización de equipos de computo  en Hardware y Software</t>
  </si>
  <si>
    <t>5.1.2.1.- Programa Municipal de Expedientes de Colaboradores</t>
  </si>
  <si>
    <t>5.1.2.2.- Programa Municipal de Adquisicion de Uniformes al personal</t>
  </si>
  <si>
    <t>5.1.3.1.- Programa municipal de apoyo logístico a diferentes dependencias</t>
  </si>
  <si>
    <t>5.1.3.2.- Programa Municipal de Expedición de documentos</t>
  </si>
  <si>
    <t>5.1.3.3.- Programa de Expedición de Cartillas del Servicio Militar Nacional</t>
  </si>
  <si>
    <t>5.1.3.4.- Programa municipal de adquisición de mobiliario</t>
  </si>
  <si>
    <t>5.1.3.5.- Programa municipal de expedicion de vales</t>
  </si>
  <si>
    <t>5.1.4.1.- Programa Municipal de Expedición de documentos Varios</t>
  </si>
  <si>
    <t>5.1.4.2.- Programa de Patrimonio Municipal</t>
  </si>
  <si>
    <t>7.1.1.1.- Programa de Eficiencia Recaudatoria</t>
  </si>
  <si>
    <t>7.1.1.2.-Proyecto de Presupuesto de Egresos Aprobado</t>
  </si>
  <si>
    <t>7.1.1.3.- Programa de Informes Financieros</t>
  </si>
  <si>
    <t>7.2.1.1.- Programa de difusión y publicidad</t>
  </si>
  <si>
    <t>7.2.2.1.- Programa de Presentación de Plan de Trabajo Anual al Ayuntamiento</t>
  </si>
  <si>
    <t>7.2.2.2.- Programa de  Verificación del cumplimiento del plan de desarrollo municipal y sus programas</t>
  </si>
  <si>
    <t>7.2.2.3.- Programa de sigilación de la correcta aplicación del gasto publico</t>
  </si>
  <si>
    <t>7.2.2.4.- Programa de revisión de los estados financieros de la tesorería  municipal</t>
  </si>
  <si>
    <t>7.2.2.5.- Programa de creacion y modificacion de los reglamentos Municipales</t>
  </si>
  <si>
    <t>7.3.1.1.- Programa de Sesiones de Cabildo</t>
  </si>
  <si>
    <t>7.3.2.1.- Programa de Audiencia Ciudadana a la Sociedad del Municipio</t>
  </si>
  <si>
    <t>PRESIDENCIA</t>
  </si>
  <si>
    <t>SINDICATURA</t>
  </si>
  <si>
    <t>SECRETARÍA</t>
  </si>
  <si>
    <t>OFICIALÍA MAYOR</t>
  </si>
  <si>
    <t>TESORERÍA</t>
  </si>
  <si>
    <t>DIRECCIÓN DE DESARROLLO SOCIAL</t>
  </si>
  <si>
    <t>DIRECCIÓN DE URBANISMO Y OBRAS PÚBLICAS</t>
  </si>
  <si>
    <t>SERVICIOS PÚBLICOS</t>
  </si>
  <si>
    <t>DIRECCIÓN DE SEGURIDAD PÚBLICA MUNICIPAL</t>
  </si>
  <si>
    <t>RASTRO</t>
  </si>
  <si>
    <t>COMUNICACIÓN SOCIAL</t>
  </si>
  <si>
    <t>REGIDORES</t>
  </si>
  <si>
    <t>CONTRALORÍA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</si>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</sst>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0000FF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Font="0" applyFill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4" fontId="2" fillId="0" borderId="4" xfId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0" xfId="1" applyFont="1"/>
    <xf numFmtId="0" fontId="3" fillId="3" borderId="3" xfId="0" applyFont="1" applyFill="1" applyBorder="1" applyAlignment="1">
      <alignment horizontal="justify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Fill="1" applyBorder="1" applyAlignment="1">
      <alignment wrapText="1"/>
    </xf>
    <xf numFmtId="0" fontId="5" fillId="4" borderId="0" xfId="3" applyFont="1" applyFill="1" applyAlignment="1">
      <alignment wrapText="1"/>
    </xf>
    <xf numFmtId="0" fontId="5" fillId="3" borderId="0" xfId="3" applyFont="1" applyFill="1" applyAlignment="1">
      <alignment wrapText="1"/>
    </xf>
    <xf numFmtId="0" fontId="1" fillId="4" borderId="0" xfId="3" applyFont="1" applyFill="1" applyAlignment="1">
      <alignment wrapText="1"/>
    </xf>
    <xf numFmtId="0" fontId="6" fillId="3" borderId="0" xfId="0" applyFont="1" applyFill="1"/>
    <xf numFmtId="0" fontId="5" fillId="2" borderId="0" xfId="3" applyFont="1" applyFill="1" applyAlignment="1">
      <alignment wrapText="1"/>
    </xf>
    <xf numFmtId="0" fontId="5" fillId="4" borderId="0" xfId="4" applyFont="1" applyFill="1" applyAlignment="1">
      <alignment wrapText="1"/>
    </xf>
    <xf numFmtId="0" fontId="5" fillId="3" borderId="0" xfId="4" applyFont="1" applyFill="1" applyAlignment="1">
      <alignment wrapText="1"/>
    </xf>
    <xf numFmtId="0" fontId="5" fillId="2" borderId="0" xfId="4" applyFont="1" applyFill="1" applyAlignment="1">
      <alignment wrapText="1"/>
    </xf>
    <xf numFmtId="0" fontId="5" fillId="0" borderId="0" xfId="4" applyFont="1" applyFill="1" applyAlignment="1">
      <alignment wrapText="1"/>
    </xf>
    <xf numFmtId="0" fontId="1" fillId="4" borderId="7" xfId="3" applyFill="1" applyBorder="1" applyAlignment="1">
      <alignment wrapText="1"/>
    </xf>
    <xf numFmtId="0" fontId="1" fillId="3" borderId="7" xfId="3" applyFont="1" applyFill="1" applyBorder="1" applyAlignment="1">
      <alignment wrapText="1"/>
    </xf>
    <xf numFmtId="0" fontId="1" fillId="4" borderId="7" xfId="3" applyFill="1" applyBorder="1"/>
    <xf numFmtId="0" fontId="1" fillId="3" borderId="7" xfId="3" applyFill="1" applyBorder="1" applyAlignment="1">
      <alignment wrapText="1"/>
    </xf>
    <xf numFmtId="8" fontId="2" fillId="0" borderId="4" xfId="1" applyNumberFormat="1" applyFont="1" applyBorder="1" applyAlignment="1">
      <alignment horizontal="center" vertical="center" wrapText="1"/>
    </xf>
    <xf numFmtId="8" fontId="2" fillId="0" borderId="4" xfId="1" applyNumberFormat="1" applyFont="1" applyBorder="1" applyAlignment="1">
      <alignment horizontal="right" vertical="center" wrapText="1"/>
    </xf>
    <xf numFmtId="8" fontId="2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4" fontId="2" fillId="0" borderId="6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justify" vertical="center" wrapText="1"/>
    </xf>
    <xf numFmtId="44" fontId="2" fillId="0" borderId="3" xfId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3" xfId="3"/>
    <cellStyle name="Normal 3 2" xfId="2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abSelected="1" workbookViewId="0">
      <selection activeCell="B124" sqref="B124:B125"/>
    </sheetView>
  </sheetViews>
  <sheetFormatPr baseColWidth="10" defaultRowHeight="15" x14ac:dyDescent="0.25"/>
  <cols>
    <col min="1" max="1" width="58.5703125" customWidth="1"/>
    <col min="2" max="2" width="22.42578125" style="13" customWidth="1"/>
    <col min="3" max="3" width="13.42578125" bestFit="1" customWidth="1"/>
  </cols>
  <sheetData>
    <row r="1" spans="1:2" ht="15.75" thickBot="1" x14ac:dyDescent="0.3">
      <c r="A1" s="1" t="s">
        <v>0</v>
      </c>
      <c r="B1" s="11"/>
    </row>
    <row r="2" spans="1:2" ht="15.75" thickBot="1" x14ac:dyDescent="0.3">
      <c r="A2" s="10" t="s">
        <v>158</v>
      </c>
      <c r="B2" s="12"/>
    </row>
    <row r="3" spans="1:2" ht="15.75" thickBot="1" x14ac:dyDescent="0.3">
      <c r="A3" s="10" t="s">
        <v>2</v>
      </c>
      <c r="B3" s="12" t="s">
        <v>3</v>
      </c>
    </row>
    <row r="4" spans="1:2" ht="15.75" thickBot="1" x14ac:dyDescent="0.3">
      <c r="A4" s="10" t="s">
        <v>4</v>
      </c>
      <c r="B4" s="12">
        <f>B5+B13+B23+B33+B43+B53+B69+B65+B57</f>
        <v>215392261</v>
      </c>
    </row>
    <row r="5" spans="1:2" s="16" customFormat="1" ht="15.75" thickBot="1" x14ac:dyDescent="0.3">
      <c r="A5" s="14" t="s">
        <v>5</v>
      </c>
      <c r="B5" s="15">
        <f>SUM(B6:B12)</f>
        <v>65735366</v>
      </c>
    </row>
    <row r="6" spans="1:2" ht="15.75" thickBot="1" x14ac:dyDescent="0.3">
      <c r="A6" s="7" t="s">
        <v>6</v>
      </c>
      <c r="B6" s="32">
        <v>37089874</v>
      </c>
    </row>
    <row r="7" spans="1:2" ht="15.75" thickBot="1" x14ac:dyDescent="0.3">
      <c r="A7" s="7" t="s">
        <v>7</v>
      </c>
      <c r="B7" s="32">
        <v>9455300</v>
      </c>
    </row>
    <row r="8" spans="1:2" ht="15.75" thickBot="1" x14ac:dyDescent="0.3">
      <c r="A8" s="7" t="s">
        <v>8</v>
      </c>
      <c r="B8" s="32">
        <v>16921792</v>
      </c>
    </row>
    <row r="9" spans="1:2" ht="15.75" thickBot="1" x14ac:dyDescent="0.3">
      <c r="A9" s="7" t="s">
        <v>9</v>
      </c>
      <c r="B9" s="32">
        <v>1208400</v>
      </c>
    </row>
    <row r="10" spans="1:2" ht="15.75" thickBot="1" x14ac:dyDescent="0.3">
      <c r="A10" s="7" t="s">
        <v>10</v>
      </c>
      <c r="B10" s="32">
        <v>1060000</v>
      </c>
    </row>
    <row r="11" spans="1:2" ht="15.75" thickBot="1" x14ac:dyDescent="0.3">
      <c r="A11" s="7" t="s">
        <v>11</v>
      </c>
      <c r="B11" s="12">
        <v>0</v>
      </c>
    </row>
    <row r="12" spans="1:2" ht="15.75" thickBot="1" x14ac:dyDescent="0.3">
      <c r="A12" s="7" t="s">
        <v>12</v>
      </c>
      <c r="B12" s="12">
        <v>0</v>
      </c>
    </row>
    <row r="13" spans="1:2" s="16" customFormat="1" ht="15.75" thickBot="1" x14ac:dyDescent="0.3">
      <c r="A13" s="14" t="s">
        <v>13</v>
      </c>
      <c r="B13" s="15">
        <f>SUM(B14:B22)</f>
        <v>22974500</v>
      </c>
    </row>
    <row r="14" spans="1:2" ht="15.75" thickBot="1" x14ac:dyDescent="0.3">
      <c r="A14" s="7" t="s">
        <v>14</v>
      </c>
      <c r="B14" s="32">
        <v>923000</v>
      </c>
    </row>
    <row r="15" spans="1:2" ht="15.75" thickBot="1" x14ac:dyDescent="0.3">
      <c r="A15" s="7" t="s">
        <v>15</v>
      </c>
      <c r="B15" s="32">
        <v>266200</v>
      </c>
    </row>
    <row r="16" spans="1:2" ht="15.75" thickBot="1" x14ac:dyDescent="0.3">
      <c r="A16" s="7" t="s">
        <v>16</v>
      </c>
      <c r="B16" s="32">
        <v>0</v>
      </c>
    </row>
    <row r="17" spans="1:2" ht="15.75" thickBot="1" x14ac:dyDescent="0.3">
      <c r="A17" s="7" t="s">
        <v>17</v>
      </c>
      <c r="B17" s="32">
        <v>8483700</v>
      </c>
    </row>
    <row r="18" spans="1:2" ht="15.75" thickBot="1" x14ac:dyDescent="0.3">
      <c r="A18" s="7" t="s">
        <v>18</v>
      </c>
      <c r="B18" s="32">
        <v>1508000</v>
      </c>
    </row>
    <row r="19" spans="1:2" ht="15.75" thickBot="1" x14ac:dyDescent="0.3">
      <c r="A19" s="7" t="s">
        <v>19</v>
      </c>
      <c r="B19" s="32">
        <v>7276000</v>
      </c>
    </row>
    <row r="20" spans="1:2" ht="15.75" thickBot="1" x14ac:dyDescent="0.3">
      <c r="A20" s="7" t="s">
        <v>20</v>
      </c>
      <c r="B20" s="32">
        <v>1368400</v>
      </c>
    </row>
    <row r="21" spans="1:2" ht="15.75" thickBot="1" x14ac:dyDescent="0.3">
      <c r="A21" s="7" t="s">
        <v>21</v>
      </c>
      <c r="B21" s="32">
        <v>284000</v>
      </c>
    </row>
    <row r="22" spans="1:2" ht="15.75" thickBot="1" x14ac:dyDescent="0.3">
      <c r="A22" s="7" t="s">
        <v>22</v>
      </c>
      <c r="B22" s="32">
        <v>2865200</v>
      </c>
    </row>
    <row r="23" spans="1:2" s="16" customFormat="1" ht="15.75" thickBot="1" x14ac:dyDescent="0.3">
      <c r="A23" s="14" t="s">
        <v>23</v>
      </c>
      <c r="B23" s="15">
        <f>SUM(B24:B32)</f>
        <v>27638170</v>
      </c>
    </row>
    <row r="24" spans="1:2" ht="15.75" thickBot="1" x14ac:dyDescent="0.3">
      <c r="A24" s="7" t="s">
        <v>24</v>
      </c>
      <c r="B24" s="32">
        <v>8314600</v>
      </c>
    </row>
    <row r="25" spans="1:2" ht="15.75" thickBot="1" x14ac:dyDescent="0.3">
      <c r="A25" s="7" t="s">
        <v>25</v>
      </c>
      <c r="B25" s="32">
        <v>1668370</v>
      </c>
    </row>
    <row r="26" spans="1:2" ht="15.75" thickBot="1" x14ac:dyDescent="0.3">
      <c r="A26" s="7" t="s">
        <v>26</v>
      </c>
      <c r="B26" s="32">
        <v>459000</v>
      </c>
    </row>
    <row r="27" spans="1:2" ht="15.75" thickBot="1" x14ac:dyDescent="0.3">
      <c r="A27" s="7" t="s">
        <v>27</v>
      </c>
      <c r="B27" s="32">
        <v>830000</v>
      </c>
    </row>
    <row r="28" spans="1:2" ht="15.75" thickBot="1" x14ac:dyDescent="0.3">
      <c r="A28" s="7" t="s">
        <v>28</v>
      </c>
      <c r="B28" s="32">
        <v>5034500</v>
      </c>
    </row>
    <row r="29" spans="1:2" ht="15.75" thickBot="1" x14ac:dyDescent="0.3">
      <c r="A29" s="7" t="s">
        <v>29</v>
      </c>
      <c r="B29" s="32">
        <v>2275000</v>
      </c>
    </row>
    <row r="30" spans="1:2" ht="15.75" thickBot="1" x14ac:dyDescent="0.3">
      <c r="A30" s="7" t="s">
        <v>30</v>
      </c>
      <c r="B30" s="32">
        <v>698000</v>
      </c>
    </row>
    <row r="31" spans="1:2" ht="15.75" thickBot="1" x14ac:dyDescent="0.3">
      <c r="A31" s="7" t="s">
        <v>31</v>
      </c>
      <c r="B31" s="32">
        <v>6594000</v>
      </c>
    </row>
    <row r="32" spans="1:2" ht="15.75" thickBot="1" x14ac:dyDescent="0.3">
      <c r="A32" s="7" t="s">
        <v>32</v>
      </c>
      <c r="B32" s="32">
        <v>1764700</v>
      </c>
    </row>
    <row r="33" spans="1:2" s="16" customFormat="1" ht="15.75" thickBot="1" x14ac:dyDescent="0.3">
      <c r="A33" s="14" t="s">
        <v>33</v>
      </c>
      <c r="B33" s="15">
        <f>SUM(B34:B42)</f>
        <v>9508500</v>
      </c>
    </row>
    <row r="34" spans="1:2" ht="15.75" thickBot="1" x14ac:dyDescent="0.3">
      <c r="A34" s="7" t="s">
        <v>34</v>
      </c>
      <c r="B34" s="12">
        <v>0</v>
      </c>
    </row>
    <row r="35" spans="1:2" ht="15.75" thickBot="1" x14ac:dyDescent="0.3">
      <c r="A35" s="7" t="s">
        <v>35</v>
      </c>
      <c r="B35" s="12">
        <v>0</v>
      </c>
    </row>
    <row r="36" spans="1:2" ht="15.75" thickBot="1" x14ac:dyDescent="0.3">
      <c r="A36" s="7" t="s">
        <v>36</v>
      </c>
      <c r="B36" s="32">
        <v>2400000</v>
      </c>
    </row>
    <row r="37" spans="1:2" ht="15.75" thickBot="1" x14ac:dyDescent="0.3">
      <c r="A37" s="7" t="s">
        <v>37</v>
      </c>
      <c r="B37" s="32">
        <v>3608500</v>
      </c>
    </row>
    <row r="38" spans="1:2" ht="15.75" thickBot="1" x14ac:dyDescent="0.3">
      <c r="A38" s="7" t="s">
        <v>38</v>
      </c>
      <c r="B38" s="32">
        <v>3350000</v>
      </c>
    </row>
    <row r="39" spans="1:2" ht="15.75" thickBot="1" x14ac:dyDescent="0.3">
      <c r="A39" s="7" t="s">
        <v>39</v>
      </c>
      <c r="B39" s="12">
        <v>0</v>
      </c>
    </row>
    <row r="40" spans="1:2" ht="15.75" thickBot="1" x14ac:dyDescent="0.3">
      <c r="A40" s="7" t="s">
        <v>40</v>
      </c>
      <c r="B40" s="12">
        <v>0</v>
      </c>
    </row>
    <row r="41" spans="1:2" ht="15.75" thickBot="1" x14ac:dyDescent="0.3">
      <c r="A41" s="7" t="s">
        <v>41</v>
      </c>
      <c r="B41" s="32">
        <v>150000</v>
      </c>
    </row>
    <row r="42" spans="1:2" ht="15.75" thickBot="1" x14ac:dyDescent="0.3">
      <c r="A42" s="7" t="s">
        <v>42</v>
      </c>
      <c r="B42" s="12">
        <v>0</v>
      </c>
    </row>
    <row r="43" spans="1:2" s="16" customFormat="1" ht="15.75" thickBot="1" x14ac:dyDescent="0.3">
      <c r="A43" s="14" t="s">
        <v>43</v>
      </c>
      <c r="B43" s="15">
        <f>SUM(B44:B52)</f>
        <v>6461658</v>
      </c>
    </row>
    <row r="44" spans="1:2" ht="15.75" thickBot="1" x14ac:dyDescent="0.3">
      <c r="A44" s="7" t="s">
        <v>44</v>
      </c>
      <c r="B44" s="32">
        <v>717000</v>
      </c>
    </row>
    <row r="45" spans="1:2" ht="15.75" thickBot="1" x14ac:dyDescent="0.3">
      <c r="A45" s="7" t="s">
        <v>45</v>
      </c>
      <c r="B45" s="32">
        <v>140990</v>
      </c>
    </row>
    <row r="46" spans="1:2" ht="15.75" thickBot="1" x14ac:dyDescent="0.3">
      <c r="A46" s="7" t="s">
        <v>46</v>
      </c>
      <c r="B46" s="32">
        <v>48000</v>
      </c>
    </row>
    <row r="47" spans="1:2" ht="15.75" thickBot="1" x14ac:dyDescent="0.3">
      <c r="A47" s="7" t="s">
        <v>47</v>
      </c>
      <c r="B47" s="32">
        <v>3100000</v>
      </c>
    </row>
    <row r="48" spans="1:2" ht="15.75" thickBot="1" x14ac:dyDescent="0.3">
      <c r="A48" s="7" t="s">
        <v>48</v>
      </c>
      <c r="B48" s="32">
        <v>250000</v>
      </c>
    </row>
    <row r="49" spans="1:2" ht="15.75" thickBot="1" x14ac:dyDescent="0.3">
      <c r="A49" s="7" t="s">
        <v>49</v>
      </c>
      <c r="B49" s="32">
        <v>1197000</v>
      </c>
    </row>
    <row r="50" spans="1:2" ht="15.75" thickBot="1" x14ac:dyDescent="0.3">
      <c r="A50" s="7" t="s">
        <v>50</v>
      </c>
      <c r="B50" s="12">
        <v>0</v>
      </c>
    </row>
    <row r="51" spans="1:2" ht="15.75" thickBot="1" x14ac:dyDescent="0.3">
      <c r="A51" s="7" t="s">
        <v>51</v>
      </c>
      <c r="B51" s="32">
        <v>1008668</v>
      </c>
    </row>
    <row r="52" spans="1:2" ht="15.75" thickBot="1" x14ac:dyDescent="0.3">
      <c r="A52" s="7" t="s">
        <v>52</v>
      </c>
      <c r="B52" s="12">
        <v>0</v>
      </c>
    </row>
    <row r="53" spans="1:2" s="16" customFormat="1" ht="15.75" thickBot="1" x14ac:dyDescent="0.3">
      <c r="A53" s="14" t="s">
        <v>53</v>
      </c>
      <c r="B53" s="15">
        <f>SUM(B54:B56)</f>
        <v>83074067</v>
      </c>
    </row>
    <row r="54" spans="1:2" ht="15.75" thickBot="1" x14ac:dyDescent="0.3">
      <c r="A54" s="7" t="s">
        <v>54</v>
      </c>
      <c r="B54" s="12">
        <v>81805983</v>
      </c>
    </row>
    <row r="55" spans="1:2" ht="15.75" thickBot="1" x14ac:dyDescent="0.3">
      <c r="A55" s="7" t="s">
        <v>55</v>
      </c>
      <c r="B55" s="12">
        <v>0</v>
      </c>
    </row>
    <row r="56" spans="1:2" ht="15.75" thickBot="1" x14ac:dyDescent="0.3">
      <c r="A56" s="7" t="s">
        <v>56</v>
      </c>
      <c r="B56" s="32">
        <v>1268084</v>
      </c>
    </row>
    <row r="57" spans="1:2" s="16" customFormat="1" ht="15.75" thickBot="1" x14ac:dyDescent="0.3">
      <c r="A57" s="14" t="s">
        <v>57</v>
      </c>
      <c r="B57" s="15">
        <f>SUM(B58:B64)</f>
        <v>0</v>
      </c>
    </row>
    <row r="58" spans="1:2" ht="15.75" thickBot="1" x14ac:dyDescent="0.3">
      <c r="A58" s="7" t="s">
        <v>58</v>
      </c>
      <c r="B58" s="12">
        <v>0</v>
      </c>
    </row>
    <row r="59" spans="1:2" ht="15.75" thickBot="1" x14ac:dyDescent="0.3">
      <c r="A59" s="7" t="s">
        <v>59</v>
      </c>
      <c r="B59" s="12">
        <v>0</v>
      </c>
    </row>
    <row r="60" spans="1:2" ht="15.75" thickBot="1" x14ac:dyDescent="0.3">
      <c r="A60" s="7" t="s">
        <v>60</v>
      </c>
      <c r="B60" s="12">
        <v>0</v>
      </c>
    </row>
    <row r="61" spans="1:2" ht="15.75" thickBot="1" x14ac:dyDescent="0.3">
      <c r="A61" s="7" t="s">
        <v>61</v>
      </c>
      <c r="B61" s="12">
        <v>0</v>
      </c>
    </row>
    <row r="62" spans="1:2" ht="15.75" thickBot="1" x14ac:dyDescent="0.3">
      <c r="A62" s="7" t="s">
        <v>62</v>
      </c>
      <c r="B62" s="12"/>
    </row>
    <row r="63" spans="1:2" ht="15.75" thickBot="1" x14ac:dyDescent="0.3">
      <c r="A63" s="7" t="s">
        <v>63</v>
      </c>
      <c r="B63" s="12">
        <v>0</v>
      </c>
    </row>
    <row r="64" spans="1:2" ht="15.75" thickBot="1" x14ac:dyDescent="0.3">
      <c r="A64" s="7" t="s">
        <v>64</v>
      </c>
      <c r="B64" s="12">
        <v>0</v>
      </c>
    </row>
    <row r="65" spans="1:2" s="16" customFormat="1" ht="15.75" thickBot="1" x14ac:dyDescent="0.3">
      <c r="A65" s="14" t="s">
        <v>65</v>
      </c>
      <c r="B65" s="15">
        <f>SUM(B66:B68)</f>
        <v>0</v>
      </c>
    </row>
    <row r="66" spans="1:2" ht="15.75" thickBot="1" x14ac:dyDescent="0.3">
      <c r="A66" s="7" t="s">
        <v>66</v>
      </c>
      <c r="B66" s="12">
        <v>0</v>
      </c>
    </row>
    <row r="67" spans="1:2" ht="15.75" thickBot="1" x14ac:dyDescent="0.3">
      <c r="A67" s="7" t="s">
        <v>67</v>
      </c>
      <c r="B67" s="12">
        <v>0</v>
      </c>
    </row>
    <row r="68" spans="1:2" ht="15.75" thickBot="1" x14ac:dyDescent="0.3">
      <c r="A68" s="7" t="s">
        <v>68</v>
      </c>
      <c r="B68" s="12">
        <v>0</v>
      </c>
    </row>
    <row r="69" spans="1:2" s="16" customFormat="1" ht="15.75" thickBot="1" x14ac:dyDescent="0.3">
      <c r="A69" s="14" t="s">
        <v>69</v>
      </c>
      <c r="B69" s="15">
        <f>SUM(B70:B76)</f>
        <v>0</v>
      </c>
    </row>
    <row r="70" spans="1:2" ht="15.75" thickBot="1" x14ac:dyDescent="0.3">
      <c r="A70" s="7" t="s">
        <v>70</v>
      </c>
      <c r="B70" s="12">
        <v>0</v>
      </c>
    </row>
    <row r="71" spans="1:2" ht="15.75" thickBot="1" x14ac:dyDescent="0.3">
      <c r="A71" s="7" t="s">
        <v>71</v>
      </c>
      <c r="B71" s="12">
        <v>0</v>
      </c>
    </row>
    <row r="72" spans="1:2" ht="15.75" thickBot="1" x14ac:dyDescent="0.3">
      <c r="A72" s="7" t="s">
        <v>72</v>
      </c>
      <c r="B72" s="12">
        <v>0</v>
      </c>
    </row>
    <row r="73" spans="1:2" ht="15.75" thickBot="1" x14ac:dyDescent="0.3">
      <c r="A73" s="7" t="s">
        <v>73</v>
      </c>
      <c r="B73" s="12">
        <v>0</v>
      </c>
    </row>
    <row r="74" spans="1:2" ht="15.75" thickBot="1" x14ac:dyDescent="0.3">
      <c r="A74" s="7" t="s">
        <v>74</v>
      </c>
      <c r="B74" s="12">
        <v>0</v>
      </c>
    </row>
    <row r="75" spans="1:2" ht="15.75" thickBot="1" x14ac:dyDescent="0.3">
      <c r="A75" s="7" t="s">
        <v>75</v>
      </c>
      <c r="B75" s="12">
        <v>0</v>
      </c>
    </row>
    <row r="76" spans="1:2" ht="15.75" thickBot="1" x14ac:dyDescent="0.3">
      <c r="A76" s="7" t="s">
        <v>76</v>
      </c>
      <c r="B76" s="12">
        <v>0</v>
      </c>
    </row>
    <row r="78" spans="1:2" ht="15.75" thickBot="1" x14ac:dyDescent="0.3"/>
    <row r="79" spans="1:2" ht="15.75" thickBot="1" x14ac:dyDescent="0.3">
      <c r="A79" s="1" t="s">
        <v>77</v>
      </c>
      <c r="B79" s="11"/>
    </row>
    <row r="80" spans="1:2" ht="15.75" thickBot="1" x14ac:dyDescent="0.3">
      <c r="A80" s="10" t="s">
        <v>1</v>
      </c>
      <c r="B80" s="12"/>
    </row>
    <row r="81" spans="1:2" ht="15.75" thickBot="1" x14ac:dyDescent="0.3">
      <c r="A81" s="10" t="s">
        <v>78</v>
      </c>
      <c r="B81" s="12" t="s">
        <v>3</v>
      </c>
    </row>
    <row r="82" spans="1:2" ht="15.75" thickBot="1" x14ac:dyDescent="0.3">
      <c r="A82" s="10" t="s">
        <v>4</v>
      </c>
      <c r="B82" s="31">
        <f>B83+B84+B85+B86+B87+B88+B89+B90+B91+B92+B93+B94+B95+B96</f>
        <v>215392261.00999999</v>
      </c>
    </row>
    <row r="83" spans="1:2" ht="15.75" thickBot="1" x14ac:dyDescent="0.3">
      <c r="A83" s="34" t="s">
        <v>223</v>
      </c>
      <c r="B83" s="33">
        <v>19735380</v>
      </c>
    </row>
    <row r="84" spans="1:2" ht="15.75" thickBot="1" x14ac:dyDescent="0.3">
      <c r="A84" s="34" t="s">
        <v>224</v>
      </c>
      <c r="B84" s="33">
        <v>2443058</v>
      </c>
    </row>
    <row r="85" spans="1:2" ht="15.75" thickBot="1" x14ac:dyDescent="0.3">
      <c r="A85" s="34" t="s">
        <v>225</v>
      </c>
      <c r="B85" s="33">
        <v>1182554</v>
      </c>
    </row>
    <row r="86" spans="1:2" ht="15.75" thickBot="1" x14ac:dyDescent="0.3">
      <c r="A86" s="34" t="s">
        <v>226</v>
      </c>
      <c r="B86" s="33">
        <v>3168280</v>
      </c>
    </row>
    <row r="87" spans="1:2" ht="15.75" thickBot="1" x14ac:dyDescent="0.3">
      <c r="A87" s="34" t="s">
        <v>227</v>
      </c>
      <c r="B87" s="33">
        <v>6969624</v>
      </c>
    </row>
    <row r="88" spans="1:2" ht="15.75" thickBot="1" x14ac:dyDescent="0.3">
      <c r="A88" s="34" t="s">
        <v>228</v>
      </c>
      <c r="B88" s="33">
        <v>1045048</v>
      </c>
    </row>
    <row r="89" spans="1:2" ht="15.75" thickBot="1" x14ac:dyDescent="0.3">
      <c r="A89" s="34" t="s">
        <v>229</v>
      </c>
      <c r="B89" s="33">
        <v>101709846</v>
      </c>
    </row>
    <row r="90" spans="1:2" ht="15.75" thickBot="1" x14ac:dyDescent="0.3">
      <c r="A90" s="34" t="s">
        <v>230</v>
      </c>
      <c r="B90" s="33">
        <v>27735531.010000002</v>
      </c>
    </row>
    <row r="91" spans="1:2" ht="15.75" thickBot="1" x14ac:dyDescent="0.3">
      <c r="A91" s="34" t="s">
        <v>231</v>
      </c>
      <c r="B91" s="33">
        <v>35322666</v>
      </c>
    </row>
    <row r="92" spans="1:2" ht="15.75" thickBot="1" x14ac:dyDescent="0.3">
      <c r="A92" s="34" t="s">
        <v>232</v>
      </c>
      <c r="B92" s="33">
        <v>1561771</v>
      </c>
    </row>
    <row r="93" spans="1:2" ht="15.75" thickBot="1" x14ac:dyDescent="0.3">
      <c r="A93" s="34" t="s">
        <v>233</v>
      </c>
      <c r="B93" s="33">
        <v>2423215</v>
      </c>
    </row>
    <row r="94" spans="1:2" ht="15.75" thickBot="1" x14ac:dyDescent="0.3">
      <c r="A94" s="34" t="s">
        <v>234</v>
      </c>
      <c r="B94" s="33">
        <v>7347586</v>
      </c>
    </row>
    <row r="95" spans="1:2" ht="15.75" thickBot="1" x14ac:dyDescent="0.3">
      <c r="A95" s="34" t="s">
        <v>235</v>
      </c>
      <c r="B95" s="33">
        <v>678337</v>
      </c>
    </row>
    <row r="96" spans="1:2" ht="15.75" thickBot="1" x14ac:dyDescent="0.3">
      <c r="A96" s="34" t="s">
        <v>236</v>
      </c>
      <c r="B96" s="33">
        <v>4069365</v>
      </c>
    </row>
    <row r="98" spans="1:2" ht="15.75" thickBot="1" x14ac:dyDescent="0.3"/>
    <row r="99" spans="1:2" ht="15.75" thickBot="1" x14ac:dyDescent="0.3">
      <c r="A99" s="1" t="s">
        <v>80</v>
      </c>
      <c r="B99" s="11"/>
    </row>
    <row r="100" spans="1:2" ht="15.75" thickBot="1" x14ac:dyDescent="0.3">
      <c r="A100" s="10" t="s">
        <v>1</v>
      </c>
      <c r="B100" s="12"/>
    </row>
    <row r="101" spans="1:2" ht="15.75" thickBot="1" x14ac:dyDescent="0.3">
      <c r="A101" s="10" t="s">
        <v>78</v>
      </c>
      <c r="B101" s="12" t="s">
        <v>3</v>
      </c>
    </row>
    <row r="102" spans="1:2" ht="15.75" thickBot="1" x14ac:dyDescent="0.3">
      <c r="A102" s="10" t="s">
        <v>4</v>
      </c>
      <c r="B102" s="12">
        <f>B103+B104</f>
        <v>215392261</v>
      </c>
    </row>
    <row r="103" spans="1:2" ht="15.75" thickBot="1" x14ac:dyDescent="0.3">
      <c r="A103" s="7" t="s">
        <v>81</v>
      </c>
      <c r="B103" s="4">
        <f>B4</f>
        <v>215392261</v>
      </c>
    </row>
    <row r="104" spans="1:2" ht="15.75" thickBot="1" x14ac:dyDescent="0.3">
      <c r="A104" s="7" t="s">
        <v>79</v>
      </c>
      <c r="B104" s="4"/>
    </row>
    <row r="106" spans="1:2" ht="15.75" thickBot="1" x14ac:dyDescent="0.3"/>
    <row r="107" spans="1:2" ht="15.75" thickBot="1" x14ac:dyDescent="0.3">
      <c r="A107" s="1" t="s">
        <v>0</v>
      </c>
      <c r="B107" s="11"/>
    </row>
    <row r="108" spans="1:2" ht="15.75" thickBot="1" x14ac:dyDescent="0.3">
      <c r="A108" s="10" t="s">
        <v>1</v>
      </c>
      <c r="B108" s="12"/>
    </row>
    <row r="109" spans="1:2" ht="15.75" thickBot="1" x14ac:dyDescent="0.3">
      <c r="A109" s="10" t="s">
        <v>82</v>
      </c>
      <c r="B109" s="12" t="s">
        <v>3</v>
      </c>
    </row>
    <row r="110" spans="1:2" ht="15.75" thickBot="1" x14ac:dyDescent="0.3">
      <c r="A110" s="10" t="s">
        <v>4</v>
      </c>
      <c r="B110" s="12">
        <f>SUM(B111:B114)</f>
        <v>215392261.03000003</v>
      </c>
    </row>
    <row r="111" spans="1:2" ht="15.75" thickBot="1" x14ac:dyDescent="0.3">
      <c r="A111" s="7" t="s">
        <v>83</v>
      </c>
      <c r="B111" s="32">
        <v>74943420.010000005</v>
      </c>
    </row>
    <row r="112" spans="1:2" ht="15.75" thickBot="1" x14ac:dyDescent="0.3">
      <c r="A112" s="7" t="s">
        <v>84</v>
      </c>
      <c r="B112" s="32">
        <v>139842841.02000001</v>
      </c>
    </row>
    <row r="113" spans="1:3" ht="15.75" thickBot="1" x14ac:dyDescent="0.3">
      <c r="A113" s="7" t="s">
        <v>85</v>
      </c>
      <c r="B113" s="32">
        <v>606000</v>
      </c>
    </row>
    <row r="114" spans="1:3" ht="15.75" thickBot="1" x14ac:dyDescent="0.3">
      <c r="A114" s="7" t="s">
        <v>86</v>
      </c>
      <c r="B114" s="4">
        <v>0</v>
      </c>
    </row>
    <row r="116" spans="1:3" ht="15.75" thickBot="1" x14ac:dyDescent="0.3"/>
    <row r="117" spans="1:3" ht="15.75" thickBot="1" x14ac:dyDescent="0.3">
      <c r="A117" s="1" t="s">
        <v>0</v>
      </c>
      <c r="B117" s="11"/>
    </row>
    <row r="118" spans="1:3" ht="15.75" thickBot="1" x14ac:dyDescent="0.3">
      <c r="A118" s="10" t="s">
        <v>1</v>
      </c>
      <c r="B118" s="12"/>
    </row>
    <row r="119" spans="1:3" ht="15.75" thickBot="1" x14ac:dyDescent="0.3">
      <c r="A119" s="10" t="s">
        <v>87</v>
      </c>
      <c r="B119" s="12" t="s">
        <v>3</v>
      </c>
    </row>
    <row r="120" spans="1:3" ht="15.75" thickBot="1" x14ac:dyDescent="0.3">
      <c r="A120" s="10" t="s">
        <v>4</v>
      </c>
      <c r="B120" s="12">
        <f>SUM(B121:B127)</f>
        <v>218742261.01999998</v>
      </c>
    </row>
    <row r="121" spans="1:3" ht="15.75" thickBot="1" x14ac:dyDescent="0.3">
      <c r="A121" s="7" t="s">
        <v>88</v>
      </c>
      <c r="B121" s="32">
        <v>125856536.02</v>
      </c>
    </row>
    <row r="122" spans="1:3" ht="15.75" thickBot="1" x14ac:dyDescent="0.3">
      <c r="A122" s="7" t="s">
        <v>89</v>
      </c>
      <c r="B122" s="32">
        <v>89535725</v>
      </c>
      <c r="C122" s="4"/>
    </row>
    <row r="123" spans="1:3" ht="15.75" thickBot="1" x14ac:dyDescent="0.3">
      <c r="A123" s="7" t="s">
        <v>90</v>
      </c>
      <c r="B123" s="4">
        <v>0</v>
      </c>
    </row>
    <row r="124" spans="1:3" x14ac:dyDescent="0.25">
      <c r="A124" s="5" t="s">
        <v>38</v>
      </c>
      <c r="B124" s="49">
        <v>3350000</v>
      </c>
    </row>
    <row r="125" spans="1:3" ht="15.75" thickBot="1" x14ac:dyDescent="0.3">
      <c r="A125" s="6" t="s">
        <v>91</v>
      </c>
      <c r="B125" s="50"/>
    </row>
    <row r="126" spans="1:3" x14ac:dyDescent="0.25">
      <c r="A126" s="5" t="s">
        <v>66</v>
      </c>
      <c r="B126" s="37"/>
    </row>
    <row r="127" spans="1:3" ht="15.75" thickBot="1" x14ac:dyDescent="0.3">
      <c r="A127" s="6" t="s">
        <v>91</v>
      </c>
      <c r="B127" s="38"/>
    </row>
    <row r="129" spans="1:1" ht="15.75" thickBot="1" x14ac:dyDescent="0.3"/>
    <row r="130" spans="1:1" ht="15.75" thickBot="1" x14ac:dyDescent="0.3">
      <c r="A130" s="1" t="s">
        <v>0</v>
      </c>
    </row>
    <row r="131" spans="1:1" ht="15.75" thickBot="1" x14ac:dyDescent="0.3">
      <c r="A131" s="10" t="s">
        <v>1</v>
      </c>
    </row>
    <row r="132" spans="1:1" ht="15.75" thickBot="1" x14ac:dyDescent="0.3">
      <c r="A132" s="10" t="s">
        <v>92</v>
      </c>
    </row>
    <row r="133" spans="1:1" ht="15.75" thickBot="1" x14ac:dyDescent="0.3">
      <c r="A133" s="7" t="s">
        <v>159</v>
      </c>
    </row>
    <row r="134" spans="1:1" ht="15.75" thickBot="1" x14ac:dyDescent="0.3">
      <c r="A134" s="7" t="s">
        <v>160</v>
      </c>
    </row>
    <row r="135" spans="1:1" ht="15.75" thickBot="1" x14ac:dyDescent="0.3">
      <c r="A135" s="7" t="s">
        <v>164</v>
      </c>
    </row>
    <row r="136" spans="1:1" ht="15.75" thickBot="1" x14ac:dyDescent="0.3">
      <c r="A136" s="7" t="s">
        <v>161</v>
      </c>
    </row>
    <row r="137" spans="1:1" ht="15.75" thickBot="1" x14ac:dyDescent="0.3">
      <c r="A137" s="7" t="s">
        <v>162</v>
      </c>
    </row>
    <row r="138" spans="1:1" ht="15.75" thickBot="1" x14ac:dyDescent="0.3">
      <c r="A138" s="7" t="s">
        <v>165</v>
      </c>
    </row>
    <row r="139" spans="1:1" ht="15.75" thickBot="1" x14ac:dyDescent="0.3">
      <c r="A139" s="7" t="s">
        <v>163</v>
      </c>
    </row>
    <row r="140" spans="1:1" ht="15.75" thickBot="1" x14ac:dyDescent="0.3"/>
    <row r="141" spans="1:1" ht="15.75" thickBot="1" x14ac:dyDescent="0.3">
      <c r="A141" s="1" t="s">
        <v>0</v>
      </c>
    </row>
    <row r="142" spans="1:1" ht="15.75" thickBot="1" x14ac:dyDescent="0.3">
      <c r="A142" s="10" t="s">
        <v>1</v>
      </c>
    </row>
    <row r="143" spans="1:1" x14ac:dyDescent="0.25">
      <c r="A143" s="8" t="s">
        <v>93</v>
      </c>
    </row>
    <row r="144" spans="1:1" x14ac:dyDescent="0.25">
      <c r="A144" s="18" t="s">
        <v>94</v>
      </c>
    </row>
    <row r="145" spans="1:1" x14ac:dyDescent="0.25">
      <c r="A145" s="18" t="s">
        <v>95</v>
      </c>
    </row>
    <row r="146" spans="1:1" x14ac:dyDescent="0.25">
      <c r="A146" s="18" t="s">
        <v>96</v>
      </c>
    </row>
    <row r="147" spans="1:1" x14ac:dyDescent="0.25">
      <c r="A147" s="18" t="s">
        <v>97</v>
      </c>
    </row>
    <row r="148" spans="1:1" x14ac:dyDescent="0.25">
      <c r="A148" s="18" t="s">
        <v>144</v>
      </c>
    </row>
    <row r="149" spans="1:1" x14ac:dyDescent="0.25">
      <c r="A149" s="18" t="s">
        <v>127</v>
      </c>
    </row>
    <row r="150" spans="1:1" x14ac:dyDescent="0.25">
      <c r="A150" s="18" t="s">
        <v>128</v>
      </c>
    </row>
    <row r="151" spans="1:1" x14ac:dyDescent="0.25">
      <c r="A151" s="18" t="s">
        <v>145</v>
      </c>
    </row>
    <row r="152" spans="1:1" ht="30" x14ac:dyDescent="0.25">
      <c r="A152" s="18" t="s">
        <v>98</v>
      </c>
    </row>
    <row r="153" spans="1:1" x14ac:dyDescent="0.25">
      <c r="A153" s="18" t="s">
        <v>142</v>
      </c>
    </row>
    <row r="154" spans="1:1" x14ac:dyDescent="0.25">
      <c r="A154" s="19" t="s">
        <v>166</v>
      </c>
    </row>
    <row r="155" spans="1:1" x14ac:dyDescent="0.25">
      <c r="A155" s="18" t="s">
        <v>109</v>
      </c>
    </row>
    <row r="156" spans="1:1" x14ac:dyDescent="0.25">
      <c r="A156" s="19" t="s">
        <v>167</v>
      </c>
    </row>
    <row r="157" spans="1:1" ht="30" x14ac:dyDescent="0.25">
      <c r="A157" s="19" t="s">
        <v>168</v>
      </c>
    </row>
    <row r="158" spans="1:1" x14ac:dyDescent="0.25">
      <c r="A158" s="19" t="s">
        <v>169</v>
      </c>
    </row>
    <row r="159" spans="1:1" x14ac:dyDescent="0.25">
      <c r="A159" s="19" t="s">
        <v>170</v>
      </c>
    </row>
    <row r="160" spans="1:1" x14ac:dyDescent="0.25">
      <c r="A160" s="19" t="s">
        <v>171</v>
      </c>
    </row>
    <row r="161" spans="1:1" x14ac:dyDescent="0.25">
      <c r="A161" s="19" t="s">
        <v>172</v>
      </c>
    </row>
    <row r="162" spans="1:1" x14ac:dyDescent="0.25">
      <c r="A162" s="18" t="s">
        <v>110</v>
      </c>
    </row>
    <row r="163" spans="1:1" x14ac:dyDescent="0.25">
      <c r="A163" s="18" t="s">
        <v>129</v>
      </c>
    </row>
    <row r="164" spans="1:1" ht="30" x14ac:dyDescent="0.25">
      <c r="A164" s="18" t="s">
        <v>106</v>
      </c>
    </row>
    <row r="165" spans="1:1" x14ac:dyDescent="0.25">
      <c r="A165" s="18" t="s">
        <v>107</v>
      </c>
    </row>
    <row r="166" spans="1:1" x14ac:dyDescent="0.25">
      <c r="A166" s="18" t="s">
        <v>108</v>
      </c>
    </row>
    <row r="167" spans="1:1" x14ac:dyDescent="0.25">
      <c r="A167" s="18" t="s">
        <v>143</v>
      </c>
    </row>
    <row r="168" spans="1:1" x14ac:dyDescent="0.25">
      <c r="A168" s="19" t="s">
        <v>173</v>
      </c>
    </row>
    <row r="169" spans="1:1" x14ac:dyDescent="0.25">
      <c r="A169" s="18" t="s">
        <v>101</v>
      </c>
    </row>
    <row r="170" spans="1:1" x14ac:dyDescent="0.25">
      <c r="A170" s="18" t="s">
        <v>102</v>
      </c>
    </row>
    <row r="171" spans="1:1" x14ac:dyDescent="0.25">
      <c r="A171" s="18" t="s">
        <v>103</v>
      </c>
    </row>
    <row r="172" spans="1:1" x14ac:dyDescent="0.25">
      <c r="A172" s="18" t="s">
        <v>149</v>
      </c>
    </row>
    <row r="173" spans="1:1" x14ac:dyDescent="0.25">
      <c r="A173" s="18" t="s">
        <v>112</v>
      </c>
    </row>
    <row r="174" spans="1:1" ht="30" x14ac:dyDescent="0.25">
      <c r="A174" s="18" t="s">
        <v>113</v>
      </c>
    </row>
    <row r="175" spans="1:1" ht="30" x14ac:dyDescent="0.25">
      <c r="A175" s="18" t="s">
        <v>150</v>
      </c>
    </row>
    <row r="176" spans="1:1" ht="30" x14ac:dyDescent="0.25">
      <c r="A176" s="18" t="s">
        <v>151</v>
      </c>
    </row>
    <row r="177" spans="1:1" x14ac:dyDescent="0.25">
      <c r="A177" s="19" t="s">
        <v>174</v>
      </c>
    </row>
    <row r="178" spans="1:1" x14ac:dyDescent="0.25">
      <c r="A178" s="18" t="s">
        <v>104</v>
      </c>
    </row>
    <row r="179" spans="1:1" x14ac:dyDescent="0.25">
      <c r="A179" s="18" t="s">
        <v>133</v>
      </c>
    </row>
    <row r="180" spans="1:1" ht="30" x14ac:dyDescent="0.25">
      <c r="A180" s="18" t="s">
        <v>134</v>
      </c>
    </row>
    <row r="181" spans="1:1" ht="30" x14ac:dyDescent="0.25">
      <c r="A181" s="18" t="s">
        <v>135</v>
      </c>
    </row>
    <row r="182" spans="1:1" ht="30" x14ac:dyDescent="0.25">
      <c r="A182" s="18" t="s">
        <v>136</v>
      </c>
    </row>
    <row r="183" spans="1:1" ht="30" x14ac:dyDescent="0.25">
      <c r="A183" s="18" t="s">
        <v>137</v>
      </c>
    </row>
    <row r="184" spans="1:1" x14ac:dyDescent="0.25">
      <c r="A184" s="18" t="s">
        <v>138</v>
      </c>
    </row>
    <row r="185" spans="1:1" x14ac:dyDescent="0.25">
      <c r="A185" s="18" t="s">
        <v>139</v>
      </c>
    </row>
    <row r="186" spans="1:1" x14ac:dyDescent="0.25">
      <c r="A186" s="18" t="s">
        <v>140</v>
      </c>
    </row>
    <row r="187" spans="1:1" x14ac:dyDescent="0.25">
      <c r="A187" s="18" t="s">
        <v>141</v>
      </c>
    </row>
    <row r="188" spans="1:1" x14ac:dyDescent="0.25">
      <c r="A188" s="18" t="s">
        <v>146</v>
      </c>
    </row>
    <row r="189" spans="1:1" ht="30" x14ac:dyDescent="0.25">
      <c r="A189" s="18" t="s">
        <v>147</v>
      </c>
    </row>
    <row r="190" spans="1:1" x14ac:dyDescent="0.25">
      <c r="A190" s="18" t="s">
        <v>148</v>
      </c>
    </row>
    <row r="191" spans="1:1" x14ac:dyDescent="0.25">
      <c r="A191" s="18" t="s">
        <v>111</v>
      </c>
    </row>
    <row r="192" spans="1:1" x14ac:dyDescent="0.25">
      <c r="A192" s="19" t="s">
        <v>175</v>
      </c>
    </row>
    <row r="193" spans="1:1" x14ac:dyDescent="0.25">
      <c r="A193" s="19" t="s">
        <v>176</v>
      </c>
    </row>
    <row r="194" spans="1:1" x14ac:dyDescent="0.25">
      <c r="A194" s="18" t="s">
        <v>99</v>
      </c>
    </row>
    <row r="195" spans="1:1" x14ac:dyDescent="0.25">
      <c r="A195" s="18" t="s">
        <v>105</v>
      </c>
    </row>
    <row r="196" spans="1:1" x14ac:dyDescent="0.25">
      <c r="A196" s="19" t="s">
        <v>177</v>
      </c>
    </row>
    <row r="197" spans="1:1" x14ac:dyDescent="0.25">
      <c r="A197" s="18" t="s">
        <v>100</v>
      </c>
    </row>
    <row r="198" spans="1:1" x14ac:dyDescent="0.25">
      <c r="A198" s="19" t="s">
        <v>178</v>
      </c>
    </row>
    <row r="199" spans="1:1" x14ac:dyDescent="0.25">
      <c r="A199" s="20" t="s">
        <v>114</v>
      </c>
    </row>
    <row r="200" spans="1:1" x14ac:dyDescent="0.25">
      <c r="A200" s="20" t="s">
        <v>115</v>
      </c>
    </row>
    <row r="201" spans="1:1" x14ac:dyDescent="0.25">
      <c r="A201" s="20" t="s">
        <v>116</v>
      </c>
    </row>
    <row r="202" spans="1:1" x14ac:dyDescent="0.25">
      <c r="A202" s="21" t="s">
        <v>179</v>
      </c>
    </row>
    <row r="203" spans="1:1" x14ac:dyDescent="0.25">
      <c r="A203" s="22" t="s">
        <v>117</v>
      </c>
    </row>
    <row r="204" spans="1:1" ht="30" x14ac:dyDescent="0.25">
      <c r="A204" s="23" t="s">
        <v>118</v>
      </c>
    </row>
    <row r="205" spans="1:1" x14ac:dyDescent="0.25">
      <c r="A205" s="24" t="s">
        <v>180</v>
      </c>
    </row>
    <row r="206" spans="1:1" x14ac:dyDescent="0.25">
      <c r="A206" s="25" t="s">
        <v>119</v>
      </c>
    </row>
    <row r="207" spans="1:1" x14ac:dyDescent="0.25">
      <c r="A207" s="23" t="s">
        <v>120</v>
      </c>
    </row>
    <row r="208" spans="1:1" ht="30" x14ac:dyDescent="0.25">
      <c r="A208" s="23" t="s">
        <v>121</v>
      </c>
    </row>
    <row r="209" spans="1:1" x14ac:dyDescent="0.25">
      <c r="A209" s="25" t="s">
        <v>122</v>
      </c>
    </row>
    <row r="210" spans="1:1" x14ac:dyDescent="0.25">
      <c r="A210" s="23" t="s">
        <v>123</v>
      </c>
    </row>
    <row r="211" spans="1:1" ht="30" x14ac:dyDescent="0.25">
      <c r="A211" s="25" t="s">
        <v>124</v>
      </c>
    </row>
    <row r="212" spans="1:1" x14ac:dyDescent="0.25">
      <c r="A212" s="23" t="s">
        <v>125</v>
      </c>
    </row>
    <row r="213" spans="1:1" ht="30" x14ac:dyDescent="0.25">
      <c r="A213" s="25" t="s">
        <v>126</v>
      </c>
    </row>
    <row r="214" spans="1:1" x14ac:dyDescent="0.25">
      <c r="A214" s="18" t="s">
        <v>130</v>
      </c>
    </row>
    <row r="215" spans="1:1" x14ac:dyDescent="0.25">
      <c r="A215" s="19" t="s">
        <v>181</v>
      </c>
    </row>
    <row r="216" spans="1:1" x14ac:dyDescent="0.25">
      <c r="A216" s="19" t="s">
        <v>182</v>
      </c>
    </row>
    <row r="217" spans="1:1" x14ac:dyDescent="0.25">
      <c r="A217" s="19" t="s">
        <v>183</v>
      </c>
    </row>
    <row r="218" spans="1:1" x14ac:dyDescent="0.25">
      <c r="A218" s="19" t="s">
        <v>184</v>
      </c>
    </row>
    <row r="219" spans="1:1" ht="30" x14ac:dyDescent="0.25">
      <c r="A219" s="18" t="s">
        <v>131</v>
      </c>
    </row>
    <row r="220" spans="1:1" x14ac:dyDescent="0.25">
      <c r="A220" s="18" t="s">
        <v>132</v>
      </c>
    </row>
    <row r="221" spans="1:1" x14ac:dyDescent="0.25">
      <c r="A221" s="23" t="s">
        <v>185</v>
      </c>
    </row>
    <row r="222" spans="1:1" x14ac:dyDescent="0.25">
      <c r="A222" s="26" t="s">
        <v>186</v>
      </c>
    </row>
    <row r="223" spans="1:1" x14ac:dyDescent="0.25">
      <c r="A223" s="27" t="s">
        <v>187</v>
      </c>
    </row>
    <row r="224" spans="1:1" x14ac:dyDescent="0.25">
      <c r="A224" s="27" t="s">
        <v>188</v>
      </c>
    </row>
    <row r="225" spans="1:1" x14ac:dyDescent="0.25">
      <c r="A225" s="27" t="s">
        <v>189</v>
      </c>
    </row>
    <row r="226" spans="1:1" x14ac:dyDescent="0.25">
      <c r="A226" s="27" t="s">
        <v>190</v>
      </c>
    </row>
    <row r="227" spans="1:1" x14ac:dyDescent="0.25">
      <c r="A227" s="27" t="s">
        <v>191</v>
      </c>
    </row>
    <row r="228" spans="1:1" x14ac:dyDescent="0.25">
      <c r="A228" s="27" t="s">
        <v>192</v>
      </c>
    </row>
    <row r="229" spans="1:1" ht="30" x14ac:dyDescent="0.25">
      <c r="A229" s="27" t="s">
        <v>193</v>
      </c>
    </row>
    <row r="230" spans="1:1" ht="30" x14ac:dyDescent="0.25">
      <c r="A230" s="27" t="s">
        <v>194</v>
      </c>
    </row>
    <row r="231" spans="1:1" x14ac:dyDescent="0.25">
      <c r="A231" s="27" t="s">
        <v>195</v>
      </c>
    </row>
    <row r="232" spans="1:1" x14ac:dyDescent="0.25">
      <c r="A232" s="27" t="s">
        <v>196</v>
      </c>
    </row>
    <row r="233" spans="1:1" x14ac:dyDescent="0.25">
      <c r="A233" s="27" t="s">
        <v>197</v>
      </c>
    </row>
    <row r="234" spans="1:1" x14ac:dyDescent="0.25">
      <c r="A234" s="27" t="s">
        <v>198</v>
      </c>
    </row>
    <row r="235" spans="1:1" x14ac:dyDescent="0.25">
      <c r="A235" s="27" t="s">
        <v>199</v>
      </c>
    </row>
    <row r="236" spans="1:1" x14ac:dyDescent="0.25">
      <c r="A236" s="27" t="s">
        <v>200</v>
      </c>
    </row>
    <row r="237" spans="1:1" x14ac:dyDescent="0.25">
      <c r="A237" s="28" t="s">
        <v>201</v>
      </c>
    </row>
    <row r="238" spans="1:1" ht="30" x14ac:dyDescent="0.25">
      <c r="A238" s="27" t="s">
        <v>202</v>
      </c>
    </row>
    <row r="239" spans="1:1" x14ac:dyDescent="0.25">
      <c r="A239" s="29" t="s">
        <v>203</v>
      </c>
    </row>
    <row r="240" spans="1:1" x14ac:dyDescent="0.25">
      <c r="A240" s="29" t="s">
        <v>204</v>
      </c>
    </row>
    <row r="241" spans="1:1" ht="30" x14ac:dyDescent="0.25">
      <c r="A241" s="27" t="s">
        <v>205</v>
      </c>
    </row>
    <row r="242" spans="1:1" x14ac:dyDescent="0.25">
      <c r="A242" s="27" t="s">
        <v>206</v>
      </c>
    </row>
    <row r="243" spans="1:1" ht="30" x14ac:dyDescent="0.25">
      <c r="A243" s="27" t="s">
        <v>207</v>
      </c>
    </row>
    <row r="244" spans="1:1" x14ac:dyDescent="0.25">
      <c r="A244" s="27" t="s">
        <v>208</v>
      </c>
    </row>
    <row r="245" spans="1:1" x14ac:dyDescent="0.25">
      <c r="A245" s="27" t="s">
        <v>209</v>
      </c>
    </row>
    <row r="246" spans="1:1" ht="30" x14ac:dyDescent="0.25">
      <c r="A246" s="27" t="s">
        <v>210</v>
      </c>
    </row>
    <row r="247" spans="1:1" x14ac:dyDescent="0.25">
      <c r="A247" s="29" t="s">
        <v>211</v>
      </c>
    </row>
    <row r="248" spans="1:1" x14ac:dyDescent="0.25">
      <c r="A248" s="27" t="s">
        <v>212</v>
      </c>
    </row>
    <row r="249" spans="1:1" x14ac:dyDescent="0.25">
      <c r="A249" s="30" t="s">
        <v>213</v>
      </c>
    </row>
    <row r="250" spans="1:1" x14ac:dyDescent="0.25">
      <c r="A250" s="30" t="s">
        <v>214</v>
      </c>
    </row>
    <row r="251" spans="1:1" x14ac:dyDescent="0.25">
      <c r="A251" s="27" t="s">
        <v>215</v>
      </c>
    </row>
    <row r="252" spans="1:1" ht="30" x14ac:dyDescent="0.25">
      <c r="A252" s="27" t="s">
        <v>216</v>
      </c>
    </row>
    <row r="253" spans="1:1" ht="30" x14ac:dyDescent="0.25">
      <c r="A253" s="27" t="s">
        <v>217</v>
      </c>
    </row>
    <row r="254" spans="1:1" ht="30" x14ac:dyDescent="0.25">
      <c r="A254" s="27" t="s">
        <v>218</v>
      </c>
    </row>
    <row r="255" spans="1:1" ht="30" x14ac:dyDescent="0.25">
      <c r="A255" s="27" t="s">
        <v>219</v>
      </c>
    </row>
    <row r="256" spans="1:1" ht="30" x14ac:dyDescent="0.25">
      <c r="A256" s="28" t="s">
        <v>220</v>
      </c>
    </row>
    <row r="257" spans="1:4" x14ac:dyDescent="0.25">
      <c r="A257" s="27" t="s">
        <v>221</v>
      </c>
    </row>
    <row r="258" spans="1:4" ht="30" x14ac:dyDescent="0.25">
      <c r="A258" s="27" t="s">
        <v>222</v>
      </c>
    </row>
    <row r="259" spans="1:4" x14ac:dyDescent="0.25">
      <c r="A259" s="17"/>
    </row>
    <row r="260" spans="1:4" x14ac:dyDescent="0.25">
      <c r="A260" s="17"/>
    </row>
    <row r="261" spans="1:4" ht="15.75" thickBot="1" x14ac:dyDescent="0.3"/>
    <row r="262" spans="1:4" x14ac:dyDescent="0.25">
      <c r="A262" s="39" t="s">
        <v>0</v>
      </c>
      <c r="B262" s="40"/>
      <c r="C262" s="40"/>
      <c r="D262" s="41"/>
    </row>
    <row r="263" spans="1:4" ht="15.75" thickBot="1" x14ac:dyDescent="0.3">
      <c r="A263" s="42" t="s">
        <v>152</v>
      </c>
      <c r="B263" s="43"/>
      <c r="C263" s="43"/>
      <c r="D263" s="44"/>
    </row>
    <row r="264" spans="1:4" ht="15.75" thickBot="1" x14ac:dyDescent="0.3">
      <c r="A264" s="45" t="s">
        <v>153</v>
      </c>
      <c r="B264" s="35" t="s">
        <v>154</v>
      </c>
      <c r="C264" s="47" t="s">
        <v>155</v>
      </c>
      <c r="D264" s="48"/>
    </row>
    <row r="265" spans="1:4" ht="15.75" thickBot="1" x14ac:dyDescent="0.3">
      <c r="A265" s="46"/>
      <c r="B265" s="36"/>
      <c r="C265" s="2" t="s">
        <v>156</v>
      </c>
      <c r="D265" s="9" t="s">
        <v>157</v>
      </c>
    </row>
    <row r="266" spans="1:4" ht="15.75" thickBot="1" x14ac:dyDescent="0.3">
      <c r="A266" s="7"/>
      <c r="B266" s="4"/>
      <c r="C266" s="3"/>
      <c r="D266" s="3"/>
    </row>
    <row r="267" spans="1:4" ht="15.75" thickBot="1" x14ac:dyDescent="0.3">
      <c r="A267" s="7"/>
      <c r="B267" s="4"/>
      <c r="C267" s="3"/>
      <c r="D267" s="3"/>
    </row>
    <row r="268" spans="1:4" ht="15.75" thickBot="1" x14ac:dyDescent="0.3">
      <c r="A268" s="7"/>
      <c r="B268" s="4"/>
      <c r="C268" s="3"/>
      <c r="D268" s="3"/>
    </row>
    <row r="269" spans="1:4" ht="15.75" thickBot="1" x14ac:dyDescent="0.3">
      <c r="A269" s="7"/>
      <c r="B269" s="4"/>
      <c r="C269" s="3"/>
      <c r="D269" s="3"/>
    </row>
  </sheetData>
  <mergeCells count="7">
    <mergeCell ref="B124:B125"/>
    <mergeCell ref="B126:B127"/>
    <mergeCell ref="A262:D262"/>
    <mergeCell ref="A263:D263"/>
    <mergeCell ref="A264:A265"/>
    <mergeCell ref="B264:B265"/>
    <mergeCell ref="C264:D2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2016-09-14T15:17:56Z</dcterms:created>
  <dcterms:modified xsi:type="dcterms:W3CDTF">2017-08-23T19:44:42Z</dcterms:modified>
</cp:coreProperties>
</file>